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0" windowWidth="9720" windowHeight="7320" tabRatio="343" activeTab="2"/>
  </bookViews>
  <sheets>
    <sheet name="Datos" sheetId="1" r:id="rId1"/>
    <sheet name="Matrículas" sheetId="3" r:id="rId2"/>
    <sheet name="Resultados (2)" sheetId="11" r:id="rId3"/>
  </sheets>
  <definedNames>
    <definedName name="_xlnm._FilterDatabase" localSheetId="2" hidden="1">'Resultados (2)'!$A$5:$J$19</definedName>
    <definedName name="_xlnm.Print_Area" localSheetId="0">Datos!$A$1:$J$35</definedName>
    <definedName name="_xlnm.Print_Area" localSheetId="1">Matrículas!$A$1:$M$16</definedName>
    <definedName name="_xlnm.Print_Area" localSheetId="2">'Resultados (2)'!$A$1:$L$19</definedName>
    <definedName name="_xlnm.Print_Area">Datos!$A$1:$J$26</definedName>
    <definedName name="_xlnm.Print_Titles" localSheetId="1">Matrículas!$A:$A,Matrículas!$1:$7</definedName>
    <definedName name="_xlnm.Print_Titles" localSheetId="2">'Resultados (2)'!$A:$A,'Resultados (2)'!$1:$8</definedName>
  </definedNames>
  <calcPr calcId="125725"/>
</workbook>
</file>

<file path=xl/calcChain.xml><?xml version="1.0" encoding="utf-8"?>
<calcChain xmlns="http://schemas.openxmlformats.org/spreadsheetml/2006/main">
  <c r="E4" i="3"/>
  <c r="D1"/>
  <c r="G5"/>
</calcChain>
</file>

<file path=xl/sharedStrings.xml><?xml version="1.0" encoding="utf-8"?>
<sst xmlns="http://schemas.openxmlformats.org/spreadsheetml/2006/main" count="234" uniqueCount="154">
  <si>
    <t>FASE   I</t>
  </si>
  <si>
    <t>TOTALES</t>
  </si>
  <si>
    <t>HORA SALIDA</t>
  </si>
  <si>
    <t>DISTANCIA</t>
  </si>
  <si>
    <t>VELOCIDAD MÍNIMA</t>
  </si>
  <si>
    <t>TIEMPO LÍMITE</t>
  </si>
  <si>
    <t>CIERRE CONTROL</t>
  </si>
  <si>
    <t>Descanso Obligatorio</t>
  </si>
  <si>
    <t xml:space="preserve">  Horas</t>
  </si>
  <si>
    <t xml:space="preserve">  Km</t>
  </si>
  <si>
    <t xml:space="preserve">  Km/H</t>
  </si>
  <si>
    <t xml:space="preserve"> Minutos</t>
  </si>
  <si>
    <t>Km. TOTALES</t>
  </si>
  <si>
    <t>NÚMERO FASES</t>
  </si>
  <si>
    <t>VEL MIN.</t>
  </si>
  <si>
    <t>TIEMPO TOTAL</t>
  </si>
  <si>
    <t>DESCANSO TOTAL</t>
  </si>
  <si>
    <t>IMPORTANTE</t>
  </si>
  <si>
    <t xml:space="preserve"> A. M.</t>
  </si>
  <si>
    <t>CE   0</t>
  </si>
  <si>
    <t>Horas</t>
  </si>
  <si>
    <t xml:space="preserve"> Km.</t>
  </si>
  <si>
    <t xml:space="preserve"> Km/H</t>
  </si>
  <si>
    <t xml:space="preserve"> Horas</t>
  </si>
  <si>
    <t>FASE I</t>
  </si>
  <si>
    <t>km.</t>
  </si>
  <si>
    <t>FASE II</t>
  </si>
  <si>
    <t>FASE III</t>
  </si>
  <si>
    <t>Desc. Obligat.</t>
  </si>
  <si>
    <t>Lugar:</t>
  </si>
  <si>
    <t>Fecha:</t>
  </si>
  <si>
    <t>Kilometros totales</t>
  </si>
  <si>
    <t>Descanso total</t>
  </si>
  <si>
    <t>Hora de salida</t>
  </si>
  <si>
    <t>Velocidad Mínima:</t>
  </si>
  <si>
    <t>Kilómetros 1º Fase</t>
  </si>
  <si>
    <t xml:space="preserve">Descanso </t>
  </si>
  <si>
    <t>Kilómetros 2° Fase</t>
  </si>
  <si>
    <t>Descanso</t>
  </si>
  <si>
    <t>Kilómetros 3° Fase</t>
  </si>
  <si>
    <t>Kilómetros 4° Fase</t>
  </si>
  <si>
    <t>Kilómetros 5º Fase</t>
  </si>
  <si>
    <t>DECLARACIÓN de PARTICIPANTES</t>
  </si>
  <si>
    <t>FECHA:</t>
  </si>
  <si>
    <t>MATRÍCULAS Y REPARTO DE DORSALES</t>
  </si>
  <si>
    <t>NOMBRE</t>
  </si>
  <si>
    <t>LDN</t>
  </si>
  <si>
    <t>Sexo</t>
  </si>
  <si>
    <t xml:space="preserve"> RAZA</t>
  </si>
  <si>
    <t>CAPA</t>
  </si>
  <si>
    <t>LAC</t>
  </si>
  <si>
    <t>LIC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</si>
  <si>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</si>
  <si>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</si>
  <si>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</si>
  <si>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</si>
  <si>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</si>
  <si>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</si>
  <si>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</si>
  <si>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</si>
  <si>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</si>
  <si>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H. SALIDA:</t>
  </si>
  <si>
    <t>CATEGORÍA:</t>
  </si>
  <si>
    <t>Nació</t>
  </si>
  <si>
    <t>CABALLO</t>
  </si>
  <si>
    <t>Nº</t>
  </si>
  <si>
    <t>CE 1</t>
  </si>
  <si>
    <t>JINETE</t>
  </si>
  <si>
    <t>SAL</t>
  </si>
  <si>
    <t>DOR</t>
  </si>
  <si>
    <t>TIEMPO</t>
  </si>
  <si>
    <t>PRUEBA</t>
  </si>
  <si>
    <t>Tiempo</t>
  </si>
  <si>
    <t>Km/h</t>
  </si>
  <si>
    <t>ORDEN</t>
  </si>
  <si>
    <t>Llegada</t>
  </si>
  <si>
    <t>Contr. Vet.</t>
  </si>
  <si>
    <t>TOTAL</t>
  </si>
  <si>
    <t xml:space="preserve"> HORA de SALIDA:</t>
  </si>
  <si>
    <t>CE 7</t>
  </si>
  <si>
    <t>P. M.</t>
  </si>
  <si>
    <t>1.ª FASE</t>
  </si>
  <si>
    <t>Salida</t>
  </si>
  <si>
    <t xml:space="preserve">    Dorsal</t>
  </si>
  <si>
    <t>Km</t>
  </si>
  <si>
    <t>Recupe-ración</t>
  </si>
  <si>
    <t>Acumuladas</t>
  </si>
  <si>
    <t>VELOCIDAD MÁXIMA</t>
  </si>
  <si>
    <t>APERTURA CONTROL</t>
  </si>
  <si>
    <t>TIEMPO MÍNIMO</t>
  </si>
  <si>
    <t>Velocidad Máxima</t>
  </si>
  <si>
    <t>Velocidad Mínima</t>
  </si>
  <si>
    <t>CIERRE DE CONTROL</t>
  </si>
  <si>
    <t>INICIACIÓN</t>
  </si>
  <si>
    <t xml:space="preserve">SE CLASIFICAN TODOS LOS CABALLOS QUE LLEGUEN EN EL TIEMPO Y SUPEREN EL CONTROL VETERINARIO.  Se concede 1 presentacón al Control Veterinario; a elegir por el participante. Dentro de los 20' después de la llegada. Pulso 56 P/m. La carrera termina en la línea de acceso al Control Veterinario. Pero los tiempos, de apertura y cierre, son a meta. </t>
  </si>
  <si>
    <t>LA ENTRADA EN META ANTES DE 1:15:00 O DESPUÉS DE 1:40:00 IMPLICA LA DESCALIFICACIÓN.</t>
  </si>
  <si>
    <t xml:space="preserve">  CET  "INICIACIÓN"</t>
  </si>
  <si>
    <t>á</t>
  </si>
  <si>
    <t>KM. :     15</t>
  </si>
  <si>
    <t>X RAID Los Boxer Cadalso de los Vidrios</t>
  </si>
  <si>
    <t>Cadalso</t>
  </si>
  <si>
    <t>Rezola, María</t>
  </si>
  <si>
    <t>ANWAR AMAL</t>
  </si>
  <si>
    <t>MA 12437</t>
  </si>
  <si>
    <t>M</t>
  </si>
  <si>
    <t>Castaño</t>
  </si>
  <si>
    <t>MA 19792</t>
  </si>
  <si>
    <t>LORD ADRAY</t>
  </si>
  <si>
    <t>Tordo</t>
  </si>
  <si>
    <t>MA 13068</t>
  </si>
  <si>
    <t>Villarroya Villaseca, José Ignacio</t>
  </si>
  <si>
    <t>MA 36211</t>
  </si>
  <si>
    <t>BACENO</t>
  </si>
  <si>
    <t>C</t>
  </si>
  <si>
    <t>MA 13067</t>
  </si>
  <si>
    <t>Casillas Alvarez, Mª José</t>
  </si>
  <si>
    <t>MA 8541</t>
  </si>
  <si>
    <t>GALEÓN</t>
  </si>
  <si>
    <t>Cruzado</t>
  </si>
  <si>
    <t>Bayo</t>
  </si>
  <si>
    <t>MA 1846</t>
  </si>
  <si>
    <t>ALGAN</t>
  </si>
  <si>
    <t>Galan Berdonces, Sandra</t>
  </si>
  <si>
    <t>MA 34767</t>
  </si>
  <si>
    <t>MA 9553</t>
  </si>
  <si>
    <t>Feltrer Ovasagasti, Iñigo</t>
  </si>
  <si>
    <t>MA 37383</t>
  </si>
  <si>
    <t>OBLEA</t>
  </si>
  <si>
    <t>MA 5450</t>
  </si>
  <si>
    <t>H</t>
  </si>
  <si>
    <t>Alazán</t>
  </si>
  <si>
    <t>Feltrer Rambaud, Luis M.</t>
  </si>
  <si>
    <t>MA 12774</t>
  </si>
  <si>
    <t>ALBA</t>
  </si>
  <si>
    <t>MA 15086</t>
  </si>
  <si>
    <t>Feltrer, Luis</t>
  </si>
  <si>
    <t>MA 10972</t>
  </si>
  <si>
    <t>DAUX FERS</t>
  </si>
  <si>
    <t>MA 6951</t>
  </si>
  <si>
    <t>PSI</t>
  </si>
  <si>
    <t>Feltrer Ovasagasti, Luis Mª</t>
  </si>
  <si>
    <t>MA 10971</t>
  </si>
  <si>
    <t>AMAL</t>
  </si>
  <si>
    <t>MA 9562</t>
  </si>
  <si>
    <t xml:space="preserve"> </t>
  </si>
  <si>
    <t xml:space="preserve">        </t>
  </si>
  <si>
    <t xml:space="preserve">  </t>
  </si>
  <si>
    <t>MEJOR CONDICIÓN</t>
  </si>
  <si>
    <t>AECCA</t>
  </si>
  <si>
    <t>A</t>
  </si>
  <si>
    <t>23   ANWAR AMAL</t>
  </si>
  <si>
    <t>Rezola Vargas, María</t>
  </si>
  <si>
    <t/>
  </si>
  <si>
    <t>Artiles Revuelta, Juan Ignacio</t>
  </si>
</sst>
</file>

<file path=xl/styles.xml><?xml version="1.0" encoding="utf-8"?>
<styleSheet xmlns="http://schemas.openxmlformats.org/spreadsheetml/2006/main">
  <numFmts count="7">
    <numFmt numFmtId="164" formatCode="hh\.mm"/>
    <numFmt numFmtId="165" formatCode="hh\.mm\.ss"/>
    <numFmt numFmtId="166" formatCode="_(* #,##0_);_(* \(#,##0\);_(* &quot;-&quot;_);_(@_)"/>
    <numFmt numFmtId="167" formatCode=";;;"/>
    <numFmt numFmtId="168" formatCode="0.0"/>
    <numFmt numFmtId="169" formatCode="#,##0.0"/>
    <numFmt numFmtId="170" formatCode="[$-C0A]d\-mmm\-yy;@"/>
  </numFmts>
  <fonts count="22">
    <font>
      <sz val="12"/>
      <name val="Arial"/>
    </font>
    <font>
      <sz val="12"/>
      <name val="SWISS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8"/>
      <name val="Times New Roman"/>
      <family val="1"/>
    </font>
    <font>
      <b/>
      <sz val="18"/>
      <color indexed="10"/>
      <name val="Times New Roman"/>
      <family val="1"/>
    </font>
    <font>
      <b/>
      <sz val="12"/>
      <name val="Arial"/>
      <family val="2"/>
    </font>
    <font>
      <sz val="12"/>
      <color indexed="17"/>
      <name val="Times New Roman"/>
      <family val="1"/>
    </font>
    <font>
      <sz val="8"/>
      <color indexed="17"/>
      <name val="Times New Roman"/>
      <family val="1"/>
    </font>
    <font>
      <b/>
      <i/>
      <sz val="32"/>
      <name val="Times New Roman"/>
      <family val="1"/>
    </font>
    <font>
      <b/>
      <sz val="16"/>
      <name val="Times New Roman"/>
      <family val="1"/>
    </font>
    <font>
      <b/>
      <i/>
      <sz val="24"/>
      <name val="Times New Roman"/>
      <family val="1"/>
    </font>
    <font>
      <b/>
      <i/>
      <sz val="26"/>
      <name val="Times New Roman"/>
      <family val="1"/>
    </font>
    <font>
      <sz val="12"/>
      <name val="Arial"/>
      <family val="2"/>
    </font>
    <font>
      <b/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41"/>
      </patternFill>
    </fill>
    <fill>
      <patternFill patternType="gray0625"/>
    </fill>
  </fills>
  <borders count="7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166" fontId="2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4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Border="1" applyAlignment="1"/>
    <xf numFmtId="0" fontId="4" fillId="0" borderId="0" xfId="0" applyNumberFormat="1" applyFont="1" applyBorder="1"/>
    <xf numFmtId="0" fontId="6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2" xfId="0" applyNumberFormat="1" applyFont="1" applyBorder="1"/>
    <xf numFmtId="0" fontId="9" fillId="0" borderId="3" xfId="0" applyFont="1" applyBorder="1"/>
    <xf numFmtId="0" fontId="9" fillId="0" borderId="5" xfId="0" applyFont="1" applyBorder="1"/>
    <xf numFmtId="0" fontId="10" fillId="0" borderId="5" xfId="0" applyFont="1" applyBorder="1"/>
    <xf numFmtId="21" fontId="10" fillId="0" borderId="6" xfId="0" applyNumberFormat="1" applyFont="1" applyBorder="1"/>
    <xf numFmtId="0" fontId="4" fillId="0" borderId="5" xfId="0" applyFont="1" applyBorder="1"/>
    <xf numFmtId="0" fontId="4" fillId="0" borderId="6" xfId="0" applyFont="1" applyBorder="1"/>
    <xf numFmtId="21" fontId="4" fillId="0" borderId="6" xfId="0" applyNumberFormat="1" applyFont="1" applyBorder="1" applyAlignment="1">
      <alignment horizontal="right"/>
    </xf>
    <xf numFmtId="0" fontId="3" fillId="0" borderId="7" xfId="0" applyNumberFormat="1" applyFont="1" applyBorder="1" applyAlignment="1"/>
    <xf numFmtId="0" fontId="4" fillId="0" borderId="6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8" xfId="0" applyFont="1" applyBorder="1"/>
    <xf numFmtId="0" fontId="4" fillId="0" borderId="9" xfId="0" applyFont="1" applyBorder="1" applyAlignment="1">
      <alignment horizontal="right"/>
    </xf>
    <xf numFmtId="0" fontId="3" fillId="0" borderId="5" xfId="0" applyNumberFormat="1" applyFont="1" applyBorder="1" applyAlignment="1"/>
    <xf numFmtId="0" fontId="3" fillId="0" borderId="0" xfId="0" applyNumberFormat="1" applyFont="1" applyBorder="1" applyAlignment="1"/>
    <xf numFmtId="21" fontId="3" fillId="0" borderId="0" xfId="0" applyNumberFormat="1" applyFont="1" applyBorder="1" applyAlignment="1">
      <alignment horizontal="right"/>
    </xf>
    <xf numFmtId="0" fontId="3" fillId="0" borderId="8" xfId="0" applyNumberFormat="1" applyFont="1" applyBorder="1" applyAlignment="1"/>
    <xf numFmtId="0" fontId="4" fillId="0" borderId="10" xfId="0" applyNumberFormat="1" applyFont="1" applyBorder="1" applyAlignment="1">
      <alignment horizontal="center"/>
    </xf>
    <xf numFmtId="167" fontId="4" fillId="0" borderId="0" xfId="0" applyNumberFormat="1" applyFont="1" applyProtection="1">
      <protection hidden="1"/>
    </xf>
    <xf numFmtId="167" fontId="4" fillId="0" borderId="1" xfId="0" applyNumberFormat="1" applyFont="1" applyBorder="1" applyProtection="1">
      <protection hidden="1"/>
    </xf>
    <xf numFmtId="0" fontId="5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Continuous" vertical="center"/>
    </xf>
    <xf numFmtId="0" fontId="4" fillId="0" borderId="11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1" borderId="12" xfId="0" applyNumberFormat="1" applyFont="1" applyFill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21" fontId="3" fillId="0" borderId="0" xfId="0" applyNumberFormat="1" applyFont="1" applyBorder="1" applyAlignment="1"/>
    <xf numFmtId="0" fontId="3" fillId="0" borderId="17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right"/>
    </xf>
    <xf numFmtId="0" fontId="4" fillId="0" borderId="10" xfId="0" applyNumberFormat="1" applyFont="1" applyBorder="1" applyAlignment="1"/>
    <xf numFmtId="0" fontId="4" fillId="0" borderId="20" xfId="0" applyNumberFormat="1" applyFont="1" applyBorder="1" applyAlignment="1"/>
    <xf numFmtId="0" fontId="3" fillId="0" borderId="0" xfId="0" applyFont="1" applyBorder="1" applyAlignment="1">
      <alignment horizontal="right"/>
    </xf>
    <xf numFmtId="2" fontId="4" fillId="0" borderId="1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168" fontId="3" fillId="0" borderId="21" xfId="1" applyNumberFormat="1" applyFont="1" applyBorder="1" applyAlignment="1">
      <alignment horizontal="center"/>
    </xf>
    <xf numFmtId="0" fontId="13" fillId="0" borderId="0" xfId="0" applyFont="1"/>
    <xf numFmtId="0" fontId="6" fillId="0" borderId="0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left"/>
    </xf>
    <xf numFmtId="0" fontId="3" fillId="1" borderId="23" xfId="0" applyNumberFormat="1" applyFont="1" applyFill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165" fontId="4" fillId="0" borderId="24" xfId="0" applyNumberFormat="1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4" fillId="0" borderId="26" xfId="0" applyNumberFormat="1" applyFont="1" applyBorder="1" applyAlignment="1"/>
    <xf numFmtId="0" fontId="3" fillId="1" borderId="27" xfId="0" applyNumberFormat="1" applyFont="1" applyFill="1" applyBorder="1" applyAlignment="1">
      <alignment horizontal="center"/>
    </xf>
    <xf numFmtId="0" fontId="14" fillId="0" borderId="0" xfId="0" applyNumberFormat="1" applyFont="1" applyAlignment="1"/>
    <xf numFmtId="0" fontId="14" fillId="0" borderId="0" xfId="0" applyNumberFormat="1" applyFont="1" applyBorder="1"/>
    <xf numFmtId="0" fontId="15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28" xfId="0" applyNumberFormat="1" applyFont="1" applyBorder="1" applyAlignment="1"/>
    <xf numFmtId="0" fontId="3" fillId="0" borderId="29" xfId="0" applyNumberFormat="1" applyFont="1" applyBorder="1" applyAlignment="1"/>
    <xf numFmtId="0" fontId="5" fillId="0" borderId="29" xfId="0" applyNumberFormat="1" applyFont="1" applyBorder="1" applyAlignment="1">
      <alignment horizontal="center"/>
    </xf>
    <xf numFmtId="0" fontId="4" fillId="0" borderId="29" xfId="0" applyNumberFormat="1" applyFont="1" applyBorder="1" applyAlignment="1"/>
    <xf numFmtId="1" fontId="3" fillId="0" borderId="29" xfId="0" applyNumberFormat="1" applyFont="1" applyBorder="1" applyAlignment="1">
      <alignment horizontal="left"/>
    </xf>
    <xf numFmtId="0" fontId="3" fillId="0" borderId="29" xfId="0" applyNumberFormat="1" applyFont="1" applyBorder="1" applyAlignment="1">
      <alignment horizontal="right"/>
    </xf>
    <xf numFmtId="21" fontId="3" fillId="0" borderId="29" xfId="0" applyNumberFormat="1" applyFont="1" applyBorder="1" applyAlignment="1"/>
    <xf numFmtId="0" fontId="3" fillId="2" borderId="30" xfId="0" applyNumberFormat="1" applyFont="1" applyFill="1" applyBorder="1" applyAlignment="1">
      <alignment horizontal="center"/>
    </xf>
    <xf numFmtId="0" fontId="3" fillId="2" borderId="31" xfId="0" applyNumberFormat="1" applyFont="1" applyFill="1" applyBorder="1" applyAlignment="1">
      <alignment horizontal="left"/>
    </xf>
    <xf numFmtId="0" fontId="3" fillId="2" borderId="31" xfId="0" applyNumberFormat="1" applyFont="1" applyFill="1" applyBorder="1" applyAlignment="1"/>
    <xf numFmtId="0" fontId="3" fillId="2" borderId="31" xfId="0" applyNumberFormat="1" applyFont="1" applyFill="1" applyBorder="1" applyAlignment="1">
      <alignment horizontal="center"/>
    </xf>
    <xf numFmtId="0" fontId="3" fillId="2" borderId="32" xfId="0" applyNumberFormat="1" applyFont="1" applyFill="1" applyBorder="1" applyAlignment="1">
      <alignment horizontal="center"/>
    </xf>
    <xf numFmtId="0" fontId="3" fillId="2" borderId="33" xfId="0" applyNumberFormat="1" applyFont="1" applyFill="1" applyBorder="1" applyAlignment="1">
      <alignment horizontal="left"/>
    </xf>
    <xf numFmtId="0" fontId="5" fillId="0" borderId="34" xfId="0" applyNumberFormat="1" applyFont="1" applyBorder="1" applyAlignment="1">
      <alignment horizontal="centerContinuous"/>
    </xf>
    <xf numFmtId="0" fontId="3" fillId="0" borderId="35" xfId="0" applyNumberFormat="1" applyFont="1" applyBorder="1" applyAlignment="1">
      <alignment horizontal="centerContinuous"/>
    </xf>
    <xf numFmtId="0" fontId="4" fillId="0" borderId="35" xfId="0" applyNumberFormat="1" applyFont="1" applyBorder="1" applyAlignment="1">
      <alignment horizontal="centerContinuous"/>
    </xf>
    <xf numFmtId="0" fontId="4" fillId="0" borderId="36" xfId="0" applyNumberFormat="1" applyFont="1" applyBorder="1" applyAlignment="1">
      <alignment horizontal="centerContinuous"/>
    </xf>
    <xf numFmtId="0" fontId="5" fillId="0" borderId="37" xfId="0" applyNumberFormat="1" applyFont="1" applyBorder="1" applyAlignment="1">
      <alignment horizontal="centerContinuous"/>
    </xf>
    <xf numFmtId="0" fontId="4" fillId="0" borderId="38" xfId="0" applyNumberFormat="1" applyFont="1" applyBorder="1" applyAlignment="1"/>
    <xf numFmtId="0" fontId="3" fillId="0" borderId="39" xfId="0" applyNumberFormat="1" applyFont="1" applyBorder="1" applyAlignment="1">
      <alignment horizontal="centerContinuous" vertical="top"/>
    </xf>
    <xf numFmtId="0" fontId="4" fillId="0" borderId="40" xfId="0" applyNumberFormat="1" applyFont="1" applyBorder="1" applyAlignment="1">
      <alignment horizontal="centerContinuous"/>
    </xf>
    <xf numFmtId="0" fontId="4" fillId="0" borderId="41" xfId="0" applyNumberFormat="1" applyFont="1" applyBorder="1" applyAlignment="1">
      <alignment horizontal="centerContinuous"/>
    </xf>
    <xf numFmtId="0" fontId="3" fillId="0" borderId="34" xfId="0" applyNumberFormat="1" applyFont="1" applyBorder="1" applyAlignment="1"/>
    <xf numFmtId="0" fontId="3" fillId="0" borderId="35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21" fontId="9" fillId="0" borderId="36" xfId="0" applyNumberFormat="1" applyFont="1" applyFill="1" applyBorder="1" applyAlignment="1">
      <alignment horizontal="center"/>
    </xf>
    <xf numFmtId="0" fontId="3" fillId="0" borderId="37" xfId="0" applyNumberFormat="1" applyFont="1" applyBorder="1" applyAlignment="1"/>
    <xf numFmtId="21" fontId="9" fillId="0" borderId="38" xfId="0" applyNumberFormat="1" applyFont="1" applyFill="1" applyBorder="1" applyAlignment="1">
      <alignment horizontal="center"/>
    </xf>
    <xf numFmtId="165" fontId="9" fillId="0" borderId="38" xfId="0" applyNumberFormat="1" applyFont="1" applyFill="1" applyBorder="1" applyAlignment="1">
      <alignment horizontal="center"/>
    </xf>
    <xf numFmtId="0" fontId="4" fillId="0" borderId="37" xfId="0" applyFont="1" applyBorder="1"/>
    <xf numFmtId="0" fontId="3" fillId="0" borderId="39" xfId="0" applyNumberFormat="1" applyFont="1" applyBorder="1" applyAlignment="1"/>
    <xf numFmtId="0" fontId="3" fillId="0" borderId="40" xfId="0" applyFont="1" applyBorder="1"/>
    <xf numFmtId="0" fontId="4" fillId="0" borderId="40" xfId="0" applyFont="1" applyBorder="1"/>
    <xf numFmtId="0" fontId="4" fillId="0" borderId="40" xfId="0" applyFont="1" applyBorder="1" applyAlignment="1">
      <alignment horizontal="center"/>
    </xf>
    <xf numFmtId="165" fontId="9" fillId="0" borderId="41" xfId="0" applyNumberFormat="1" applyFont="1" applyFill="1" applyBorder="1" applyAlignment="1">
      <alignment horizontal="center"/>
    </xf>
    <xf numFmtId="0" fontId="3" fillId="0" borderId="35" xfId="0" applyNumberFormat="1" applyFont="1" applyBorder="1" applyAlignment="1"/>
    <xf numFmtId="21" fontId="3" fillId="0" borderId="35" xfId="0" applyNumberFormat="1" applyFont="1" applyBorder="1" applyAlignment="1"/>
    <xf numFmtId="0" fontId="4" fillId="0" borderId="36" xfId="0" applyNumberFormat="1" applyFont="1" applyBorder="1" applyAlignment="1"/>
    <xf numFmtId="0" fontId="4" fillId="0" borderId="38" xfId="0" applyNumberFormat="1" applyFont="1" applyBorder="1" applyAlignment="1">
      <alignment horizontal="center"/>
    </xf>
    <xf numFmtId="0" fontId="3" fillId="0" borderId="40" xfId="0" applyNumberFormat="1" applyFont="1" applyBorder="1" applyAlignment="1"/>
    <xf numFmtId="21" fontId="3" fillId="0" borderId="40" xfId="0" applyNumberFormat="1" applyFont="1" applyBorder="1" applyAlignment="1"/>
    <xf numFmtId="0" fontId="4" fillId="0" borderId="41" xfId="0" applyNumberFormat="1" applyFont="1" applyBorder="1" applyAlignment="1"/>
    <xf numFmtId="0" fontId="3" fillId="0" borderId="42" xfId="0" applyNumberFormat="1" applyFont="1" applyBorder="1" applyAlignment="1"/>
    <xf numFmtId="0" fontId="3" fillId="0" borderId="43" xfId="0" applyNumberFormat="1" applyFont="1" applyBorder="1" applyAlignment="1"/>
    <xf numFmtId="0" fontId="3" fillId="0" borderId="44" xfId="0" applyNumberFormat="1" applyFont="1" applyBorder="1" applyAlignment="1">
      <alignment horizontal="centerContinuous"/>
    </xf>
    <xf numFmtId="0" fontId="4" fillId="0" borderId="6" xfId="0" applyNumberFormat="1" applyFont="1" applyBorder="1" applyAlignment="1"/>
    <xf numFmtId="0" fontId="4" fillId="0" borderId="9" xfId="0" applyNumberFormat="1" applyFont="1" applyBorder="1" applyAlignment="1"/>
    <xf numFmtId="0" fontId="4" fillId="0" borderId="35" xfId="0" applyNumberFormat="1" applyFont="1" applyBorder="1" applyAlignment="1"/>
    <xf numFmtId="0" fontId="4" fillId="0" borderId="45" xfId="0" applyNumberFormat="1" applyFont="1" applyBorder="1" applyAlignment="1"/>
    <xf numFmtId="0" fontId="3" fillId="0" borderId="46" xfId="0" applyNumberFormat="1" applyFont="1" applyBorder="1" applyAlignment="1"/>
    <xf numFmtId="0" fontId="3" fillId="0" borderId="47" xfId="0" applyNumberFormat="1" applyFont="1" applyBorder="1" applyAlignment="1"/>
    <xf numFmtId="0" fontId="4" fillId="0" borderId="47" xfId="0" applyNumberFormat="1" applyFont="1" applyBorder="1" applyAlignment="1"/>
    <xf numFmtId="21" fontId="3" fillId="0" borderId="47" xfId="0" applyNumberFormat="1" applyFont="1" applyBorder="1" applyAlignment="1"/>
    <xf numFmtId="0" fontId="3" fillId="0" borderId="43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17" fillId="0" borderId="0" xfId="0" applyNumberFormat="1" applyFont="1" applyAlignment="1"/>
    <xf numFmtId="168" fontId="10" fillId="0" borderId="6" xfId="1" applyNumberFormat="1" applyFont="1" applyBorder="1"/>
    <xf numFmtId="169" fontId="3" fillId="0" borderId="0" xfId="0" applyNumberFormat="1" applyFont="1" applyBorder="1" applyAlignment="1"/>
    <xf numFmtId="168" fontId="4" fillId="0" borderId="6" xfId="0" applyNumberFormat="1" applyFont="1" applyBorder="1"/>
    <xf numFmtId="0" fontId="3" fillId="0" borderId="48" xfId="0" applyNumberFormat="1" applyFont="1" applyFill="1" applyBorder="1" applyAlignment="1">
      <alignment horizontal="left"/>
    </xf>
    <xf numFmtId="0" fontId="3" fillId="0" borderId="49" xfId="0" applyNumberFormat="1" applyFont="1" applyFill="1" applyBorder="1" applyAlignment="1">
      <alignment horizontal="center"/>
    </xf>
    <xf numFmtId="0" fontId="5" fillId="0" borderId="49" xfId="0" applyNumberFormat="1" applyFont="1" applyFill="1" applyBorder="1" applyAlignment="1">
      <alignment horizontal="right"/>
    </xf>
    <xf numFmtId="165" fontId="3" fillId="0" borderId="49" xfId="0" applyNumberFormat="1" applyFont="1" applyFill="1" applyBorder="1" applyAlignment="1">
      <alignment horizontal="centerContinuous"/>
    </xf>
    <xf numFmtId="0" fontId="5" fillId="0" borderId="50" xfId="0" applyNumberFormat="1" applyFont="1" applyFill="1" applyBorder="1" applyAlignment="1">
      <alignment horizontal="centerContinuous"/>
    </xf>
    <xf numFmtId="15" fontId="9" fillId="0" borderId="6" xfId="0" quotePrefix="1" applyNumberFormat="1" applyFont="1" applyBorder="1"/>
    <xf numFmtId="20" fontId="4" fillId="0" borderId="6" xfId="0" applyNumberFormat="1" applyFont="1" applyBorder="1"/>
    <xf numFmtId="167" fontId="4" fillId="0" borderId="0" xfId="0" applyNumberFormat="1" applyFont="1" applyFill="1" applyBorder="1" applyProtection="1">
      <protection hidden="1"/>
    </xf>
    <xf numFmtId="0" fontId="4" fillId="0" borderId="0" xfId="0" applyNumberFormat="1" applyFont="1" applyFill="1" applyBorder="1"/>
    <xf numFmtId="0" fontId="0" fillId="0" borderId="0" xfId="0" applyFill="1" applyBorder="1"/>
    <xf numFmtId="167" fontId="3" fillId="0" borderId="0" xfId="0" applyNumberFormat="1" applyFont="1" applyFill="1" applyProtection="1">
      <protection hidden="1"/>
    </xf>
    <xf numFmtId="167" fontId="4" fillId="0" borderId="0" xfId="0" applyNumberFormat="1" applyFont="1" applyFill="1" applyProtection="1">
      <protection hidden="1"/>
    </xf>
    <xf numFmtId="0" fontId="4" fillId="0" borderId="0" xfId="0" applyNumberFormat="1" applyFont="1" applyFill="1" applyAlignment="1"/>
    <xf numFmtId="0" fontId="5" fillId="3" borderId="52" xfId="0" applyNumberFormat="1" applyFont="1" applyFill="1" applyBorder="1" applyAlignment="1">
      <alignment horizontal="center"/>
    </xf>
    <xf numFmtId="21" fontId="5" fillId="3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Continuous"/>
    </xf>
    <xf numFmtId="0" fontId="3" fillId="3" borderId="1" xfId="0" applyNumberFormat="1" applyFont="1" applyFill="1" applyBorder="1" applyAlignment="1">
      <alignment horizontal="left"/>
    </xf>
    <xf numFmtId="165" fontId="3" fillId="3" borderId="29" xfId="0" applyNumberFormat="1" applyFont="1" applyFill="1" applyBorder="1" applyAlignment="1">
      <alignment horizontal="center"/>
    </xf>
    <xf numFmtId="0" fontId="5" fillId="1" borderId="53" xfId="0" applyNumberFormat="1" applyFont="1" applyFill="1" applyBorder="1" applyAlignment="1">
      <alignment horizontal="center"/>
    </xf>
    <xf numFmtId="165" fontId="3" fillId="0" borderId="54" xfId="0" applyNumberFormat="1" applyFont="1" applyBorder="1" applyAlignment="1">
      <alignment horizontal="center"/>
    </xf>
    <xf numFmtId="0" fontId="8" fillId="0" borderId="18" xfId="0" applyNumberFormat="1" applyFont="1" applyBorder="1" applyAlignment="1"/>
    <xf numFmtId="0" fontId="5" fillId="0" borderId="18" xfId="0" applyNumberFormat="1" applyFont="1" applyBorder="1" applyAlignment="1">
      <alignment horizontal="centerContinuous" vertical="top"/>
    </xf>
    <xf numFmtId="0" fontId="5" fillId="0" borderId="18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1" fontId="4" fillId="0" borderId="26" xfId="0" applyNumberFormat="1" applyFont="1" applyBorder="1" applyAlignment="1"/>
    <xf numFmtId="0" fontId="4" fillId="0" borderId="28" xfId="0" applyNumberFormat="1" applyFont="1" applyBorder="1" applyAlignment="1">
      <alignment horizontal="left"/>
    </xf>
    <xf numFmtId="2" fontId="4" fillId="0" borderId="55" xfId="0" applyNumberFormat="1" applyFont="1" applyBorder="1" applyAlignment="1">
      <alignment horizontal="center"/>
    </xf>
    <xf numFmtId="165" fontId="4" fillId="0" borderId="34" xfId="0" applyNumberFormat="1" applyFont="1" applyBorder="1" applyAlignment="1">
      <alignment horizontal="center"/>
    </xf>
    <xf numFmtId="165" fontId="4" fillId="0" borderId="36" xfId="0" applyNumberFormat="1" applyFont="1" applyBorder="1" applyAlignment="1">
      <alignment horizontal="center"/>
    </xf>
    <xf numFmtId="165" fontId="21" fillId="0" borderId="35" xfId="0" applyNumberFormat="1" applyFont="1" applyBorder="1" applyAlignment="1">
      <alignment horizontal="center"/>
    </xf>
    <xf numFmtId="0" fontId="20" fillId="0" borderId="0" xfId="0" applyFont="1" applyBorder="1"/>
    <xf numFmtId="0" fontId="3" fillId="1" borderId="56" xfId="0" applyNumberFormat="1" applyFont="1" applyFill="1" applyBorder="1" applyAlignment="1">
      <alignment horizontal="center"/>
    </xf>
    <xf numFmtId="0" fontId="3" fillId="0" borderId="57" xfId="0" applyNumberFormat="1" applyFont="1" applyBorder="1" applyAlignment="1">
      <alignment horizontal="center"/>
    </xf>
    <xf numFmtId="0" fontId="4" fillId="0" borderId="57" xfId="0" applyNumberFormat="1" applyFont="1" applyBorder="1" applyAlignment="1"/>
    <xf numFmtId="0" fontId="4" fillId="0" borderId="58" xfId="0" applyNumberFormat="1" applyFont="1" applyBorder="1" applyAlignment="1"/>
    <xf numFmtId="0" fontId="4" fillId="0" borderId="58" xfId="0" applyNumberFormat="1" applyFont="1" applyBorder="1" applyAlignment="1">
      <alignment horizontal="left"/>
    </xf>
    <xf numFmtId="0" fontId="4" fillId="0" borderId="57" xfId="0" applyNumberFormat="1" applyFont="1" applyBorder="1" applyAlignment="1">
      <alignment horizontal="center"/>
    </xf>
    <xf numFmtId="0" fontId="4" fillId="0" borderId="59" xfId="0" applyNumberFormat="1" applyFont="1" applyBorder="1" applyAlignment="1"/>
    <xf numFmtId="0" fontId="5" fillId="1" borderId="60" xfId="0" applyNumberFormat="1" applyFont="1" applyFill="1" applyBorder="1" applyAlignment="1">
      <alignment horizontal="center"/>
    </xf>
    <xf numFmtId="0" fontId="11" fillId="0" borderId="61" xfId="0" applyNumberFormat="1" applyFont="1" applyBorder="1" applyAlignment="1">
      <alignment horizontal="center"/>
    </xf>
    <xf numFmtId="0" fontId="4" fillId="0" borderId="62" xfId="0" applyNumberFormat="1" applyFont="1" applyBorder="1" applyAlignment="1">
      <alignment horizontal="left"/>
    </xf>
    <xf numFmtId="0" fontId="4" fillId="0" borderId="63" xfId="0" applyNumberFormat="1" applyFont="1" applyBorder="1" applyAlignment="1">
      <alignment horizontal="left"/>
    </xf>
    <xf numFmtId="165" fontId="4" fillId="0" borderId="64" xfId="0" applyNumberFormat="1" applyFont="1" applyBorder="1" applyAlignment="1">
      <alignment horizontal="center"/>
    </xf>
    <xf numFmtId="165" fontId="3" fillId="0" borderId="65" xfId="0" applyNumberFormat="1" applyFont="1" applyBorder="1" applyAlignment="1">
      <alignment horizontal="center"/>
    </xf>
    <xf numFmtId="165" fontId="4" fillId="0" borderId="66" xfId="0" applyNumberFormat="1" applyFont="1" applyBorder="1" applyAlignment="1">
      <alignment horizontal="center"/>
    </xf>
    <xf numFmtId="2" fontId="4" fillId="0" borderId="67" xfId="0" applyNumberFormat="1" applyFont="1" applyBorder="1" applyAlignment="1">
      <alignment horizontal="center"/>
    </xf>
    <xf numFmtId="165" fontId="3" fillId="0" borderId="68" xfId="0" applyNumberFormat="1" applyFont="1" applyBorder="1" applyAlignment="1">
      <alignment horizontal="center"/>
    </xf>
    <xf numFmtId="168" fontId="3" fillId="0" borderId="69" xfId="1" applyNumberFormat="1" applyFont="1" applyBorder="1" applyAlignment="1">
      <alignment horizontal="center"/>
    </xf>
    <xf numFmtId="165" fontId="3" fillId="0" borderId="70" xfId="0" applyNumberFormat="1" applyFont="1" applyBorder="1" applyAlignment="1">
      <alignment horizontal="center"/>
    </xf>
    <xf numFmtId="0" fontId="12" fillId="0" borderId="42" xfId="0" applyNumberFormat="1" applyFont="1" applyBorder="1" applyAlignment="1">
      <alignment horizontal="center"/>
    </xf>
    <xf numFmtId="0" fontId="12" fillId="0" borderId="43" xfId="0" applyNumberFormat="1" applyFont="1" applyBorder="1" applyAlignment="1">
      <alignment horizontal="center"/>
    </xf>
    <xf numFmtId="0" fontId="12" fillId="0" borderId="44" xfId="0" applyNumberFormat="1" applyFont="1" applyBorder="1" applyAlignment="1">
      <alignment horizontal="center"/>
    </xf>
    <xf numFmtId="0" fontId="18" fillId="1" borderId="13" xfId="0" applyNumberFormat="1" applyFont="1" applyFill="1" applyBorder="1" applyAlignment="1">
      <alignment horizontal="center"/>
    </xf>
    <xf numFmtId="0" fontId="18" fillId="1" borderId="19" xfId="0" applyNumberFormat="1" applyFont="1" applyFill="1" applyBorder="1" applyAlignment="1">
      <alignment horizontal="center"/>
    </xf>
    <xf numFmtId="0" fontId="18" fillId="1" borderId="17" xfId="0" applyNumberFormat="1" applyFont="1" applyFill="1" applyBorder="1" applyAlignment="1">
      <alignment horizontal="center"/>
    </xf>
    <xf numFmtId="0" fontId="5" fillId="0" borderId="46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4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6" fillId="0" borderId="42" xfId="0" applyNumberFormat="1" applyFont="1" applyFill="1" applyBorder="1" applyAlignment="1">
      <alignment horizontal="center"/>
    </xf>
    <xf numFmtId="0" fontId="16" fillId="0" borderId="43" xfId="0" applyNumberFormat="1" applyFont="1" applyFill="1" applyBorder="1" applyAlignment="1">
      <alignment horizontal="center"/>
    </xf>
    <xf numFmtId="0" fontId="16" fillId="0" borderId="44" xfId="0" applyNumberFormat="1" applyFont="1" applyFill="1" applyBorder="1" applyAlignment="1">
      <alignment horizontal="center"/>
    </xf>
    <xf numFmtId="0" fontId="3" fillId="2" borderId="51" xfId="0" applyNumberFormat="1" applyFont="1" applyFill="1" applyBorder="1" applyAlignment="1">
      <alignment horizontal="center"/>
    </xf>
    <xf numFmtId="0" fontId="3" fillId="2" borderId="30" xfId="0" applyNumberFormat="1" applyFont="1" applyFill="1" applyBorder="1" applyAlignment="1">
      <alignment horizontal="center"/>
    </xf>
    <xf numFmtId="170" fontId="3" fillId="0" borderId="29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9" fillId="3" borderId="42" xfId="0" applyNumberFormat="1" applyFont="1" applyFill="1" applyBorder="1" applyAlignment="1">
      <alignment horizontal="center"/>
    </xf>
    <xf numFmtId="0" fontId="19" fillId="3" borderId="43" xfId="0" applyNumberFormat="1" applyFont="1" applyFill="1" applyBorder="1" applyAlignment="1">
      <alignment horizontal="center"/>
    </xf>
    <xf numFmtId="0" fontId="19" fillId="3" borderId="44" xfId="0" applyNumberFormat="1" applyFont="1" applyFill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EAA20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295106</xdr:colOff>
      <xdr:row>5</xdr:row>
      <xdr:rowOff>109483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61485" cy="147801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456854</xdr:colOff>
      <xdr:row>6</xdr:row>
      <xdr:rowOff>0</xdr:rowOff>
    </xdr:to>
    <xdr:pic>
      <xdr:nvPicPr>
        <xdr:cNvPr id="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0279" cy="16573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2</xdr:col>
      <xdr:colOff>575772</xdr:colOff>
      <xdr:row>6</xdr:row>
      <xdr:rowOff>25400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0"/>
          <a:ext cx="1128222" cy="1539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2"/>
  <sheetViews>
    <sheetView showOutlineSymbols="0" zoomScale="87" zoomScaleNormal="87" workbookViewId="0">
      <selection activeCell="E4" sqref="E4"/>
    </sheetView>
  </sheetViews>
  <sheetFormatPr baseColWidth="10" defaultColWidth="9.6640625" defaultRowHeight="15"/>
  <cols>
    <col min="1" max="1" width="8.88671875" style="1" customWidth="1"/>
    <col min="2" max="2" width="4.44140625" style="1" customWidth="1"/>
    <col min="3" max="3" width="5.21875" style="1" customWidth="1"/>
    <col min="4" max="4" width="10.33203125" style="1" customWidth="1"/>
    <col min="5" max="5" width="7.77734375" style="1" bestFit="1" customWidth="1"/>
    <col min="6" max="6" width="2.6640625" style="1" customWidth="1"/>
    <col min="7" max="7" width="11.6640625" style="1" customWidth="1"/>
    <col min="8" max="8" width="7.6640625" style="1" customWidth="1"/>
    <col min="9" max="9" width="11" style="1" customWidth="1"/>
    <col min="10" max="10" width="9.5546875" style="1" customWidth="1"/>
    <col min="11" max="11" width="9.6640625" style="1" customWidth="1"/>
    <col min="12" max="12" width="16.21875" style="1" bestFit="1" customWidth="1"/>
    <col min="13" max="16384" width="9.6640625" style="1"/>
  </cols>
  <sheetData>
    <row r="1" spans="1:13" ht="31.5" thickTop="1" thickBot="1">
      <c r="C1" s="180" t="s">
        <v>99</v>
      </c>
      <c r="D1" s="181"/>
      <c r="E1" s="181"/>
      <c r="F1" s="181"/>
      <c r="G1" s="181"/>
      <c r="H1" s="181"/>
      <c r="I1" s="181"/>
      <c r="J1" s="182"/>
      <c r="K1" s="2"/>
      <c r="L1" s="3"/>
      <c r="M1" s="3"/>
    </row>
    <row r="2" spans="1:13" ht="16.5" thickTop="1">
      <c r="C2" s="3"/>
      <c r="D2" s="3"/>
      <c r="E2" s="3"/>
      <c r="F2" s="3"/>
      <c r="G2" s="3"/>
      <c r="H2" s="3"/>
      <c r="I2" s="3"/>
      <c r="J2" s="3"/>
      <c r="K2"/>
      <c r="L2" s="10" t="s">
        <v>29</v>
      </c>
      <c r="M2" s="151" t="s">
        <v>100</v>
      </c>
    </row>
    <row r="3" spans="1:13" ht="21" customHeight="1">
      <c r="C3" s="3"/>
      <c r="D3" s="3"/>
      <c r="E3" s="3"/>
      <c r="F3" s="3"/>
      <c r="G3" s="3"/>
      <c r="H3" s="3"/>
      <c r="I3" s="123" t="s">
        <v>93</v>
      </c>
      <c r="J3" s="3"/>
      <c r="K3"/>
      <c r="L3" s="11" t="s">
        <v>30</v>
      </c>
      <c r="M3" s="132">
        <v>40369</v>
      </c>
    </row>
    <row r="4" spans="1:13" ht="18.75" customHeight="1" thickBot="1">
      <c r="C4" s="3"/>
      <c r="D4" s="3"/>
      <c r="E4" s="3"/>
      <c r="F4" s="3"/>
      <c r="G4" s="4"/>
      <c r="H4" s="3"/>
      <c r="I4" s="3"/>
      <c r="J4" s="3"/>
      <c r="K4"/>
      <c r="L4" s="12" t="s">
        <v>31</v>
      </c>
      <c r="M4" s="124">
        <v>19</v>
      </c>
    </row>
    <row r="5" spans="1:13" ht="20.100000000000001" customHeight="1" thickTop="1" thickBot="1">
      <c r="C5" s="127" t="s">
        <v>100</v>
      </c>
      <c r="D5" s="128"/>
      <c r="E5" s="128"/>
      <c r="F5" s="128">
        <v>40369</v>
      </c>
      <c r="G5" s="129"/>
      <c r="H5" s="129" t="s">
        <v>82</v>
      </c>
      <c r="I5" s="130">
        <v>0.39583333333333331</v>
      </c>
      <c r="J5" s="131" t="s">
        <v>18</v>
      </c>
      <c r="K5" s="2"/>
      <c r="L5" s="12" t="s">
        <v>32</v>
      </c>
      <c r="M5" s="13">
        <v>0</v>
      </c>
    </row>
    <row r="6" spans="1:13" ht="16.5" thickTop="1">
      <c r="A6" s="3"/>
      <c r="B6" s="3"/>
      <c r="C6" s="3"/>
      <c r="D6" s="3"/>
      <c r="E6" s="3"/>
      <c r="F6" s="3"/>
      <c r="G6" s="3"/>
      <c r="H6" s="3"/>
      <c r="I6" s="3"/>
      <c r="J6" s="3"/>
      <c r="K6" s="8"/>
      <c r="L6" s="14" t="s">
        <v>33</v>
      </c>
      <c r="M6" s="133">
        <v>0.39583333333333331</v>
      </c>
    </row>
    <row r="7" spans="1:13" ht="18" customHeight="1" thickBot="1">
      <c r="A7" s="3"/>
      <c r="B7" s="3"/>
      <c r="C7" s="3"/>
      <c r="D7" s="3"/>
      <c r="E7" s="3"/>
      <c r="F7" s="3"/>
      <c r="G7" s="3"/>
      <c r="H7" s="3"/>
      <c r="I7" s="3"/>
      <c r="J7" s="7" t="s">
        <v>19</v>
      </c>
      <c r="K7" s="8"/>
      <c r="L7" s="14" t="s">
        <v>34</v>
      </c>
      <c r="M7" s="15">
        <v>8</v>
      </c>
    </row>
    <row r="8" spans="1:13" ht="20.100000000000001" customHeight="1" thickTop="1">
      <c r="A8" s="89" t="s">
        <v>24</v>
      </c>
      <c r="B8" s="90">
        <v>19</v>
      </c>
      <c r="C8" s="91" t="s">
        <v>25</v>
      </c>
      <c r="D8" s="92" t="s">
        <v>75</v>
      </c>
      <c r="E8" s="93" t="s">
        <v>152</v>
      </c>
      <c r="F8" s="24"/>
      <c r="G8" s="89" t="s">
        <v>2</v>
      </c>
      <c r="H8" s="103"/>
      <c r="I8" s="104">
        <v>0.39583333333333331</v>
      </c>
      <c r="J8" s="105" t="s">
        <v>20</v>
      </c>
      <c r="K8" s="6"/>
      <c r="L8" s="14" t="s">
        <v>90</v>
      </c>
      <c r="M8" s="15">
        <v>12</v>
      </c>
    </row>
    <row r="9" spans="1:13" ht="20.100000000000001" customHeight="1">
      <c r="A9" s="94" t="s">
        <v>26</v>
      </c>
      <c r="B9" s="66" t="s">
        <v>152</v>
      </c>
      <c r="C9" s="19" t="s">
        <v>152</v>
      </c>
      <c r="D9" s="44" t="s">
        <v>152</v>
      </c>
      <c r="E9" s="95" t="s">
        <v>152</v>
      </c>
      <c r="F9" s="24"/>
      <c r="G9" s="94" t="s">
        <v>12</v>
      </c>
      <c r="H9" s="5"/>
      <c r="I9" s="125">
        <v>19</v>
      </c>
      <c r="J9" s="85" t="s">
        <v>21</v>
      </c>
      <c r="K9" s="6"/>
      <c r="L9" s="14" t="s">
        <v>35</v>
      </c>
      <c r="M9" s="15">
        <v>19</v>
      </c>
    </row>
    <row r="10" spans="1:13" ht="20.100000000000001" customHeight="1">
      <c r="A10" s="94" t="s">
        <v>27</v>
      </c>
      <c r="B10" s="66" t="s">
        <v>152</v>
      </c>
      <c r="C10" s="19" t="s">
        <v>152</v>
      </c>
      <c r="D10" s="44" t="s">
        <v>152</v>
      </c>
      <c r="E10" s="95" t="s">
        <v>152</v>
      </c>
      <c r="F10" s="24"/>
      <c r="G10" s="94" t="s">
        <v>13</v>
      </c>
      <c r="H10" s="24"/>
      <c r="I10" s="49" t="s">
        <v>52</v>
      </c>
      <c r="J10" s="106" t="s">
        <v>86</v>
      </c>
      <c r="K10" s="6"/>
      <c r="L10" s="14" t="s">
        <v>36</v>
      </c>
      <c r="M10" s="16"/>
    </row>
    <row r="11" spans="1:13" ht="20.100000000000001" customHeight="1">
      <c r="A11" s="94" t="s">
        <v>90</v>
      </c>
      <c r="B11" s="19"/>
      <c r="C11" s="19"/>
      <c r="D11" s="20">
        <v>12</v>
      </c>
      <c r="E11" s="95" t="s">
        <v>73</v>
      </c>
      <c r="F11" s="24"/>
      <c r="G11" s="94" t="s">
        <v>14</v>
      </c>
      <c r="H11" s="24"/>
      <c r="I11" s="24">
        <v>8</v>
      </c>
      <c r="J11" s="85" t="s">
        <v>22</v>
      </c>
      <c r="K11" s="6"/>
      <c r="L11" s="14" t="s">
        <v>37</v>
      </c>
      <c r="M11" s="126"/>
    </row>
    <row r="12" spans="1:13" ht="20.100000000000001" customHeight="1">
      <c r="A12" s="94" t="s">
        <v>91</v>
      </c>
      <c r="B12" s="19"/>
      <c r="C12" s="19"/>
      <c r="D12" s="122">
        <v>8</v>
      </c>
      <c r="E12" s="95" t="s">
        <v>73</v>
      </c>
      <c r="F12" s="24"/>
      <c r="G12" s="94" t="s">
        <v>15</v>
      </c>
      <c r="H12" s="24"/>
      <c r="I12" s="25">
        <v>9.8958333333333329E-2</v>
      </c>
      <c r="J12" s="85" t="s">
        <v>23</v>
      </c>
      <c r="K12" s="6"/>
      <c r="L12" s="14" t="s">
        <v>38</v>
      </c>
      <c r="M12" s="16"/>
    </row>
    <row r="13" spans="1:13" ht="20.100000000000001" customHeight="1">
      <c r="A13" s="97"/>
      <c r="B13" s="19"/>
      <c r="C13" s="19"/>
      <c r="D13" s="20"/>
      <c r="E13" s="96"/>
      <c r="F13" s="24"/>
      <c r="G13" s="94" t="s">
        <v>16</v>
      </c>
      <c r="H13" s="5"/>
      <c r="I13" s="42">
        <v>0</v>
      </c>
      <c r="J13" s="85" t="s">
        <v>23</v>
      </c>
      <c r="K13" s="6"/>
      <c r="L13" s="14" t="s">
        <v>39</v>
      </c>
      <c r="M13" s="18"/>
    </row>
    <row r="14" spans="1:13" ht="20.100000000000001" customHeight="1" thickBot="1">
      <c r="A14" s="98" t="s">
        <v>1</v>
      </c>
      <c r="B14" s="99">
        <v>19</v>
      </c>
      <c r="C14" s="100" t="s">
        <v>25</v>
      </c>
      <c r="D14" s="101" t="s">
        <v>28</v>
      </c>
      <c r="E14" s="102">
        <v>0</v>
      </c>
      <c r="F14" s="24"/>
      <c r="G14" s="98" t="s">
        <v>92</v>
      </c>
      <c r="H14" s="107"/>
      <c r="I14" s="108">
        <v>0.49479166666666663</v>
      </c>
      <c r="J14" s="109" t="s">
        <v>23</v>
      </c>
      <c r="K14" s="6"/>
      <c r="L14" s="14" t="s">
        <v>38</v>
      </c>
      <c r="M14" s="16"/>
    </row>
    <row r="15" spans="1:13" ht="20.100000000000001" customHeight="1" thickTop="1" thickBot="1">
      <c r="A15" s="24"/>
      <c r="B15" s="24"/>
      <c r="C15" s="24"/>
      <c r="D15" s="24"/>
      <c r="E15" s="24"/>
      <c r="F15" s="4"/>
      <c r="G15" s="24"/>
      <c r="H15" s="24"/>
      <c r="I15" s="24"/>
      <c r="J15" s="24"/>
      <c r="K15" s="8"/>
      <c r="L15" s="34" t="s">
        <v>40</v>
      </c>
      <c r="M15" s="18"/>
    </row>
    <row r="16" spans="1:13" ht="20.100000000000001" customHeight="1" thickTop="1" thickBot="1">
      <c r="A16" s="110" t="s">
        <v>0</v>
      </c>
      <c r="B16" s="111"/>
      <c r="C16" s="121"/>
      <c r="D16" s="111"/>
      <c r="E16" s="112"/>
      <c r="F16" s="24"/>
      <c r="G16" s="110"/>
      <c r="H16" s="121"/>
      <c r="I16" s="111"/>
      <c r="J16" s="112"/>
      <c r="K16" s="6"/>
      <c r="L16" s="14" t="s">
        <v>38</v>
      </c>
      <c r="M16" s="16"/>
    </row>
    <row r="17" spans="1:16" ht="20.100000000000001" customHeight="1" thickTop="1">
      <c r="A17" s="117" t="s">
        <v>2</v>
      </c>
      <c r="B17" s="103"/>
      <c r="C17" s="115"/>
      <c r="D17" s="104">
        <v>0.39583333333333331</v>
      </c>
      <c r="E17" s="116" t="s">
        <v>8</v>
      </c>
      <c r="F17" s="24"/>
      <c r="G17" s="192" t="s">
        <v>94</v>
      </c>
      <c r="H17" s="193"/>
      <c r="I17" s="193"/>
      <c r="J17" s="194"/>
      <c r="K17" s="6"/>
      <c r="L17" s="21" t="s">
        <v>41</v>
      </c>
      <c r="M17" s="22"/>
    </row>
    <row r="18" spans="1:16" ht="20.100000000000001" customHeight="1">
      <c r="A18" s="23" t="s">
        <v>3</v>
      </c>
      <c r="B18" s="24"/>
      <c r="C18" s="5"/>
      <c r="D18" s="24">
        <v>19</v>
      </c>
      <c r="E18" s="113" t="s">
        <v>9</v>
      </c>
      <c r="F18" s="24"/>
      <c r="G18" s="195"/>
      <c r="H18" s="196"/>
      <c r="I18" s="196"/>
      <c r="J18" s="197"/>
      <c r="K18" s="6"/>
      <c r="L18" s="3"/>
      <c r="M18" s="3"/>
    </row>
    <row r="19" spans="1:16" ht="20.100000000000001" customHeight="1">
      <c r="A19" s="23" t="s">
        <v>87</v>
      </c>
      <c r="B19" s="24"/>
      <c r="C19" s="5"/>
      <c r="D19" s="24">
        <v>12</v>
      </c>
      <c r="E19" s="113" t="s">
        <v>9</v>
      </c>
      <c r="F19" s="24"/>
      <c r="G19" s="195"/>
      <c r="H19" s="196"/>
      <c r="I19" s="196"/>
      <c r="J19" s="197"/>
      <c r="K19" s="6"/>
      <c r="L19" s="20" t="s">
        <v>75</v>
      </c>
      <c r="M19" s="3"/>
    </row>
    <row r="20" spans="1:16" ht="20.100000000000001" customHeight="1">
      <c r="A20" s="23" t="s">
        <v>89</v>
      </c>
      <c r="B20" s="24"/>
      <c r="C20" s="5"/>
      <c r="D20" s="42">
        <v>6.5972222222222224E-2</v>
      </c>
      <c r="E20" s="113" t="s">
        <v>8</v>
      </c>
      <c r="F20" s="24"/>
      <c r="G20" s="195"/>
      <c r="H20" s="196"/>
      <c r="I20" s="196"/>
      <c r="J20" s="197"/>
      <c r="K20" s="6"/>
      <c r="L20" s="3"/>
      <c r="M20" s="3"/>
    </row>
    <row r="21" spans="1:16" ht="20.100000000000001" customHeight="1">
      <c r="A21" s="23" t="s">
        <v>88</v>
      </c>
      <c r="B21" s="24"/>
      <c r="C21" s="5"/>
      <c r="D21" s="42">
        <v>0.46180555555555552</v>
      </c>
      <c r="E21" s="113" t="s">
        <v>8</v>
      </c>
      <c r="F21" s="24"/>
      <c r="G21" s="195"/>
      <c r="H21" s="196"/>
      <c r="I21" s="196"/>
      <c r="J21" s="197"/>
      <c r="K21" s="6"/>
      <c r="L21" s="3"/>
      <c r="M21" s="3"/>
    </row>
    <row r="22" spans="1:16" ht="20.100000000000001" customHeight="1">
      <c r="A22" s="23" t="s">
        <v>4</v>
      </c>
      <c r="B22" s="24"/>
      <c r="C22" s="5"/>
      <c r="D22" s="24">
        <v>8</v>
      </c>
      <c r="E22" s="113" t="s">
        <v>10</v>
      </c>
      <c r="F22" s="24"/>
      <c r="G22" s="195"/>
      <c r="H22" s="196"/>
      <c r="I22" s="196"/>
      <c r="J22" s="197"/>
      <c r="K22" s="6"/>
      <c r="L22" s="3"/>
      <c r="M22" s="3"/>
    </row>
    <row r="23" spans="1:16" ht="20.100000000000001" customHeight="1">
      <c r="A23" s="23" t="s">
        <v>5</v>
      </c>
      <c r="B23" s="24"/>
      <c r="C23" s="5"/>
      <c r="D23" s="25">
        <v>9.8958333333333329E-2</v>
      </c>
      <c r="E23" s="113" t="s">
        <v>8</v>
      </c>
      <c r="F23" s="24"/>
      <c r="G23" s="195"/>
      <c r="H23" s="196"/>
      <c r="I23" s="196"/>
      <c r="J23" s="197"/>
      <c r="K23" s="6"/>
      <c r="L23" s="3"/>
      <c r="M23" s="3"/>
    </row>
    <row r="24" spans="1:16" ht="20.100000000000001" customHeight="1">
      <c r="A24" s="23" t="s">
        <v>6</v>
      </c>
      <c r="B24" s="24"/>
      <c r="C24" s="5"/>
      <c r="D24" s="25">
        <v>0.49479166666666663</v>
      </c>
      <c r="E24" s="113" t="s">
        <v>8</v>
      </c>
      <c r="F24" s="24"/>
      <c r="G24" s="195"/>
      <c r="H24" s="196"/>
      <c r="I24" s="196"/>
      <c r="J24" s="197"/>
      <c r="K24" s="6"/>
      <c r="L24" s="3"/>
      <c r="M24" s="3"/>
    </row>
    <row r="25" spans="1:16" ht="20.100000000000001" customHeight="1">
      <c r="A25" s="26" t="s">
        <v>7</v>
      </c>
      <c r="B25" s="118"/>
      <c r="C25" s="119"/>
      <c r="D25" s="120">
        <v>0</v>
      </c>
      <c r="E25" s="114" t="s">
        <v>11</v>
      </c>
      <c r="F25" s="24"/>
      <c r="G25" s="198"/>
      <c r="H25" s="199"/>
      <c r="I25" s="199"/>
      <c r="J25" s="200"/>
      <c r="K25" s="6"/>
      <c r="L25" s="3"/>
      <c r="M25" s="3"/>
    </row>
    <row r="26" spans="1:16" ht="20.100000000000001" customHeight="1" thickBot="1">
      <c r="A26" s="24"/>
      <c r="B26" s="24"/>
      <c r="C26" s="24"/>
      <c r="D26" s="24"/>
      <c r="E26" s="24"/>
      <c r="F26" s="4"/>
      <c r="G26" s="24"/>
      <c r="H26" s="24"/>
      <c r="I26" s="24"/>
      <c r="J26" s="24"/>
      <c r="K26" s="8"/>
      <c r="L26" s="3"/>
      <c r="M26" s="3"/>
    </row>
    <row r="27" spans="1:16" ht="24" customHeight="1" thickTop="1" thickBot="1">
      <c r="A27" s="177" t="s">
        <v>17</v>
      </c>
      <c r="B27" s="178"/>
      <c r="C27" s="178"/>
      <c r="D27" s="178"/>
      <c r="E27" s="178"/>
      <c r="F27" s="178"/>
      <c r="G27" s="178"/>
      <c r="H27" s="178"/>
      <c r="I27" s="178"/>
      <c r="J27" s="179"/>
      <c r="K27" s="3"/>
      <c r="L27" s="3"/>
      <c r="M27" s="3"/>
    </row>
    <row r="28" spans="1:16" ht="24" customHeight="1" thickTop="1">
      <c r="A28" s="183" t="s">
        <v>95</v>
      </c>
      <c r="B28" s="184"/>
      <c r="C28" s="184"/>
      <c r="D28" s="184"/>
      <c r="E28" s="184"/>
      <c r="F28" s="184"/>
      <c r="G28" s="184"/>
      <c r="H28" s="184"/>
      <c r="I28" s="184"/>
      <c r="J28" s="185"/>
      <c r="K28" s="3"/>
      <c r="L28" s="3"/>
      <c r="M28"/>
      <c r="N28"/>
      <c r="O28"/>
      <c r="P28"/>
    </row>
    <row r="29" spans="1:16" ht="25.5" customHeight="1">
      <c r="A29" s="186"/>
      <c r="B29" s="187"/>
      <c r="C29" s="187"/>
      <c r="D29" s="187"/>
      <c r="E29" s="187"/>
      <c r="F29" s="187"/>
      <c r="G29" s="187"/>
      <c r="H29" s="187"/>
      <c r="I29" s="187"/>
      <c r="J29" s="188"/>
      <c r="K29" s="3"/>
      <c r="L29" s="3"/>
      <c r="M29"/>
      <c r="N29"/>
      <c r="O29"/>
      <c r="P29"/>
    </row>
    <row r="30" spans="1:16" ht="25.5" customHeight="1">
      <c r="A30" s="189"/>
      <c r="B30" s="190"/>
      <c r="C30" s="190"/>
      <c r="D30" s="190"/>
      <c r="E30" s="190"/>
      <c r="F30" s="190"/>
      <c r="G30" s="190"/>
      <c r="H30" s="190"/>
      <c r="I30" s="190"/>
      <c r="J30" s="191"/>
      <c r="K30" s="3"/>
      <c r="L30" s="3"/>
      <c r="M30"/>
      <c r="N30"/>
      <c r="O30"/>
      <c r="P30"/>
    </row>
    <row r="31" spans="1:16" ht="20.25" customHeight="1">
      <c r="F31" s="3"/>
      <c r="K31" s="3"/>
      <c r="L31" s="3"/>
      <c r="M31"/>
      <c r="N31"/>
      <c r="O31"/>
      <c r="P31"/>
    </row>
    <row r="32" spans="1:16" ht="20.25" customHeight="1">
      <c r="F32" s="3"/>
      <c r="K32" s="3"/>
      <c r="L32" s="3"/>
      <c r="M32"/>
      <c r="N32"/>
      <c r="O32"/>
      <c r="P32"/>
    </row>
    <row r="33" spans="1:16" ht="21" customHeight="1">
      <c r="F33" s="3"/>
      <c r="K33" s="3"/>
      <c r="L33" s="3"/>
      <c r="M33"/>
      <c r="N33"/>
      <c r="O33"/>
      <c r="P33"/>
    </row>
    <row r="34" spans="1:16" ht="20.25" customHeight="1">
      <c r="F34" s="3"/>
      <c r="K34" s="3"/>
      <c r="L34" s="3"/>
      <c r="M34"/>
      <c r="N34"/>
      <c r="O34"/>
      <c r="P34"/>
    </row>
    <row r="36" spans="1:16">
      <c r="H36"/>
      <c r="I36"/>
      <c r="J36"/>
      <c r="K36"/>
    </row>
    <row r="37" spans="1:16">
      <c r="H37"/>
      <c r="I37"/>
      <c r="J37"/>
      <c r="K37"/>
    </row>
    <row r="38" spans="1:16">
      <c r="H38"/>
      <c r="I38"/>
      <c r="J38"/>
      <c r="K38"/>
    </row>
    <row r="39" spans="1:16">
      <c r="A39"/>
      <c r="B39"/>
      <c r="C39"/>
      <c r="D39"/>
      <c r="E39"/>
      <c r="H39"/>
      <c r="I39"/>
      <c r="J39"/>
      <c r="K39"/>
    </row>
    <row r="40" spans="1:16">
      <c r="A40"/>
      <c r="B40"/>
      <c r="C40"/>
      <c r="D40"/>
      <c r="E40"/>
      <c r="H40"/>
      <c r="I40"/>
      <c r="J40"/>
      <c r="K40"/>
    </row>
    <row r="41" spans="1:16">
      <c r="A41"/>
      <c r="B41"/>
      <c r="C41"/>
      <c r="D41"/>
      <c r="E41"/>
      <c r="H41"/>
      <c r="I41"/>
      <c r="J41"/>
      <c r="K41"/>
    </row>
    <row r="42" spans="1:16">
      <c r="A42"/>
      <c r="B42"/>
      <c r="C42"/>
      <c r="D42"/>
      <c r="E42"/>
    </row>
    <row r="43" spans="1:16">
      <c r="A43"/>
      <c r="B43"/>
      <c r="C43"/>
      <c r="D43"/>
      <c r="E43"/>
    </row>
    <row r="44" spans="1:16">
      <c r="A44"/>
      <c r="B44"/>
      <c r="C44"/>
      <c r="D44"/>
      <c r="E44"/>
    </row>
    <row r="45" spans="1:16">
      <c r="A45"/>
      <c r="B45"/>
      <c r="C45"/>
      <c r="D45"/>
      <c r="E45"/>
    </row>
    <row r="47" spans="1:16">
      <c r="G47"/>
      <c r="H47"/>
      <c r="I47"/>
      <c r="J47"/>
    </row>
    <row r="48" spans="1:16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</sheetData>
  <mergeCells count="4">
    <mergeCell ref="A27:J27"/>
    <mergeCell ref="C1:J1"/>
    <mergeCell ref="A28:J30"/>
    <mergeCell ref="G17:J25"/>
  </mergeCells>
  <phoneticPr fontId="0" type="noConversion"/>
  <printOptions horizontalCentered="1" verticalCentered="1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zoomScaleNormal="100" workbookViewId="0">
      <selection activeCell="C10" sqref="C10"/>
    </sheetView>
  </sheetViews>
  <sheetFormatPr baseColWidth="10" defaultRowHeight="15"/>
  <cols>
    <col min="1" max="1" width="2.77734375" customWidth="1"/>
    <col min="2" max="2" width="5.77734375" customWidth="1"/>
    <col min="4" max="4" width="12.21875" customWidth="1"/>
    <col min="5" max="5" width="4.21875" customWidth="1"/>
    <col min="6" max="6" width="7.88671875" customWidth="1"/>
    <col min="7" max="7" width="19.33203125" customWidth="1"/>
    <col min="8" max="8" width="6.77734375" customWidth="1"/>
    <col min="9" max="9" width="4.44140625" bestFit="1" customWidth="1"/>
    <col min="10" max="10" width="7.33203125" bestFit="1" customWidth="1"/>
    <col min="11" max="11" width="8.44140625" customWidth="1"/>
    <col min="13" max="13" width="14.109375" bestFit="1" customWidth="1"/>
    <col min="14" max="14" width="2.77734375" customWidth="1"/>
  </cols>
  <sheetData>
    <row r="1" spans="1:14" ht="41.25" thickTop="1" thickBot="1">
      <c r="A1" s="1"/>
      <c r="B1" s="1"/>
      <c r="C1" s="1"/>
      <c r="D1" s="201" t="str">
        <f>Datos!C1</f>
        <v>X RAID Los Boxer Cadalso de los Vidrios</v>
      </c>
      <c r="E1" s="202"/>
      <c r="F1" s="202"/>
      <c r="G1" s="202"/>
      <c r="H1" s="202"/>
      <c r="I1" s="202"/>
      <c r="J1" s="202"/>
      <c r="K1" s="202"/>
      <c r="L1" s="202"/>
      <c r="M1" s="203"/>
      <c r="N1" s="2"/>
    </row>
    <row r="2" spans="1:14" ht="17.25" thickTop="1" thickBot="1">
      <c r="A2" s="3"/>
      <c r="B2" s="3"/>
      <c r="C2" s="3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19.5" thickTop="1">
      <c r="A3" s="3"/>
      <c r="B3" s="3"/>
      <c r="C3" s="63"/>
      <c r="D3" s="67" t="s">
        <v>62</v>
      </c>
      <c r="E3" s="68" t="s">
        <v>96</v>
      </c>
      <c r="F3" s="68"/>
      <c r="G3" s="68"/>
      <c r="H3" s="69"/>
      <c r="I3" s="80" t="s">
        <v>42</v>
      </c>
      <c r="J3" s="81"/>
      <c r="K3" s="82"/>
      <c r="L3" s="82"/>
      <c r="M3" s="83"/>
      <c r="N3" s="2"/>
    </row>
    <row r="4" spans="1:14" ht="18.75">
      <c r="A4" s="3"/>
      <c r="B4" s="3"/>
      <c r="C4" s="63"/>
      <c r="D4" s="67" t="s">
        <v>43</v>
      </c>
      <c r="E4" s="206">
        <f>Datos!M3</f>
        <v>40369</v>
      </c>
      <c r="F4" s="206"/>
      <c r="G4" s="206"/>
      <c r="H4" s="70"/>
      <c r="I4" s="84"/>
      <c r="J4" s="5"/>
      <c r="K4" s="5"/>
      <c r="L4" s="5"/>
      <c r="M4" s="85"/>
      <c r="N4" s="2"/>
    </row>
    <row r="5" spans="1:14" ht="16.5" thickBot="1">
      <c r="A5" s="3"/>
      <c r="B5" s="3"/>
      <c r="C5" s="63"/>
      <c r="D5" s="67" t="s">
        <v>98</v>
      </c>
      <c r="E5" s="71"/>
      <c r="F5" s="72" t="s">
        <v>61</v>
      </c>
      <c r="G5" s="73">
        <f>Datos!M6</f>
        <v>0.39583333333333331</v>
      </c>
      <c r="H5" s="70"/>
      <c r="I5" s="86" t="s">
        <v>44</v>
      </c>
      <c r="J5" s="87"/>
      <c r="K5" s="87"/>
      <c r="L5" s="87"/>
      <c r="M5" s="88"/>
      <c r="N5" s="2"/>
    </row>
    <row r="6" spans="1:14" ht="17.25" thickTop="1" thickBot="1">
      <c r="A6" s="3"/>
      <c r="B6" s="3"/>
      <c r="C6" s="63"/>
      <c r="D6" s="64"/>
      <c r="E6" s="64"/>
      <c r="F6" s="64"/>
      <c r="G6" s="64"/>
      <c r="H6" s="64"/>
      <c r="I6" s="64"/>
      <c r="J6" s="64"/>
      <c r="K6" s="64"/>
      <c r="L6" s="64"/>
      <c r="M6" s="65" t="s">
        <v>66</v>
      </c>
    </row>
    <row r="7" spans="1:14" ht="16.5" thickBot="1">
      <c r="A7" s="79" t="s">
        <v>83</v>
      </c>
      <c r="B7" s="74"/>
      <c r="C7" s="204" t="s">
        <v>45</v>
      </c>
      <c r="D7" s="205"/>
      <c r="E7" s="204" t="s">
        <v>46</v>
      </c>
      <c r="F7" s="205"/>
      <c r="G7" s="75" t="s">
        <v>64</v>
      </c>
      <c r="H7" s="76" t="s">
        <v>63</v>
      </c>
      <c r="I7" s="76" t="s">
        <v>47</v>
      </c>
      <c r="J7" s="77" t="s">
        <v>48</v>
      </c>
      <c r="K7" s="77" t="s">
        <v>49</v>
      </c>
      <c r="L7" s="77" t="s">
        <v>50</v>
      </c>
      <c r="M7" s="78" t="s">
        <v>51</v>
      </c>
      <c r="N7" s="78" t="s">
        <v>148</v>
      </c>
    </row>
    <row r="8" spans="1:14" ht="15.75">
      <c r="A8" s="62" t="s">
        <v>52</v>
      </c>
      <c r="B8" s="55">
        <v>1</v>
      </c>
      <c r="C8" s="47" t="s">
        <v>135</v>
      </c>
      <c r="D8" s="48"/>
      <c r="E8" s="47" t="s">
        <v>136</v>
      </c>
      <c r="F8" s="56"/>
      <c r="G8" s="47" t="s">
        <v>137</v>
      </c>
      <c r="H8" s="47">
        <v>1992</v>
      </c>
      <c r="I8" s="27" t="s">
        <v>113</v>
      </c>
      <c r="J8" s="27" t="s">
        <v>139</v>
      </c>
      <c r="K8" s="47" t="s">
        <v>130</v>
      </c>
      <c r="L8" s="47" t="s">
        <v>138</v>
      </c>
      <c r="M8" s="61"/>
      <c r="N8" s="2"/>
    </row>
    <row r="9" spans="1:14" ht="15.75">
      <c r="A9" s="57" t="s">
        <v>53</v>
      </c>
      <c r="B9" s="55">
        <v>21</v>
      </c>
      <c r="C9" s="47" t="s">
        <v>153</v>
      </c>
      <c r="D9" s="48"/>
      <c r="E9" s="47" t="s">
        <v>106</v>
      </c>
      <c r="F9" s="56"/>
      <c r="G9" s="47" t="s">
        <v>107</v>
      </c>
      <c r="H9" s="47">
        <v>2006</v>
      </c>
      <c r="I9" s="27" t="s">
        <v>104</v>
      </c>
      <c r="J9" s="27" t="s">
        <v>97</v>
      </c>
      <c r="K9" s="47" t="s">
        <v>108</v>
      </c>
      <c r="L9" s="47" t="s">
        <v>109</v>
      </c>
      <c r="M9" s="152">
        <v>190201004600631</v>
      </c>
      <c r="N9" s="158" t="s">
        <v>149</v>
      </c>
    </row>
    <row r="10" spans="1:14" ht="15.75">
      <c r="A10" s="57" t="s">
        <v>54</v>
      </c>
      <c r="B10" s="55">
        <v>22</v>
      </c>
      <c r="C10" s="47" t="s">
        <v>110</v>
      </c>
      <c r="D10" s="48"/>
      <c r="E10" s="47" t="s">
        <v>111</v>
      </c>
      <c r="F10" s="56"/>
      <c r="G10" s="47" t="s">
        <v>112</v>
      </c>
      <c r="H10" s="47">
        <v>2003</v>
      </c>
      <c r="I10" s="27" t="s">
        <v>113</v>
      </c>
      <c r="J10" s="27" t="s">
        <v>97</v>
      </c>
      <c r="K10" s="47" t="s">
        <v>108</v>
      </c>
      <c r="L10" s="47" t="s">
        <v>114</v>
      </c>
      <c r="M10" s="152">
        <v>190201004500000</v>
      </c>
      <c r="N10" s="158" t="s">
        <v>149</v>
      </c>
    </row>
    <row r="11" spans="1:14" ht="15.75">
      <c r="A11" s="57" t="s">
        <v>55</v>
      </c>
      <c r="B11" s="55">
        <v>23</v>
      </c>
      <c r="C11" s="47" t="s">
        <v>151</v>
      </c>
      <c r="D11" s="48"/>
      <c r="E11" s="47" t="s">
        <v>103</v>
      </c>
      <c r="F11" s="56"/>
      <c r="G11" s="47" t="s">
        <v>102</v>
      </c>
      <c r="H11" s="47">
        <v>1998</v>
      </c>
      <c r="I11" s="27" t="s">
        <v>104</v>
      </c>
      <c r="J11" s="27" t="s">
        <v>97</v>
      </c>
      <c r="K11" s="47" t="s">
        <v>105</v>
      </c>
      <c r="L11" s="47" t="s">
        <v>103</v>
      </c>
      <c r="M11" s="61">
        <v>65517</v>
      </c>
      <c r="N11" s="2"/>
    </row>
    <row r="12" spans="1:14" ht="15.75">
      <c r="A12" s="57" t="s">
        <v>56</v>
      </c>
      <c r="B12" s="55">
        <v>24</v>
      </c>
      <c r="C12" s="47" t="s">
        <v>125</v>
      </c>
      <c r="D12" s="48"/>
      <c r="E12" s="47" t="s">
        <v>126</v>
      </c>
      <c r="F12" s="56"/>
      <c r="G12" s="47" t="s">
        <v>127</v>
      </c>
      <c r="H12" s="47">
        <v>1997</v>
      </c>
      <c r="I12" s="27" t="s">
        <v>129</v>
      </c>
      <c r="J12" s="27" t="s">
        <v>97</v>
      </c>
      <c r="K12" s="47" t="s">
        <v>130</v>
      </c>
      <c r="L12" s="47" t="s">
        <v>128</v>
      </c>
      <c r="M12" s="61">
        <v>31684</v>
      </c>
      <c r="N12" s="2"/>
    </row>
    <row r="13" spans="1:14" ht="15.75">
      <c r="A13" s="57" t="s">
        <v>57</v>
      </c>
      <c r="B13" s="55">
        <v>27</v>
      </c>
      <c r="C13" s="47" t="s">
        <v>140</v>
      </c>
      <c r="D13" s="48"/>
      <c r="E13" s="47" t="s">
        <v>141</v>
      </c>
      <c r="F13" s="56"/>
      <c r="G13" s="47" t="s">
        <v>142</v>
      </c>
      <c r="H13" s="47">
        <v>2001</v>
      </c>
      <c r="I13" s="27" t="s">
        <v>129</v>
      </c>
      <c r="J13" s="27" t="s">
        <v>118</v>
      </c>
      <c r="K13" s="47"/>
      <c r="L13" s="47" t="s">
        <v>143</v>
      </c>
      <c r="M13" s="61">
        <v>52399</v>
      </c>
      <c r="N13" s="2"/>
    </row>
    <row r="14" spans="1:14" ht="15.75">
      <c r="A14" s="57" t="s">
        <v>58</v>
      </c>
      <c r="B14" s="55">
        <v>28</v>
      </c>
      <c r="C14" s="47" t="s">
        <v>131</v>
      </c>
      <c r="D14" s="48"/>
      <c r="E14" s="47" t="s">
        <v>134</v>
      </c>
      <c r="F14" s="56"/>
      <c r="G14" s="47" t="s">
        <v>133</v>
      </c>
      <c r="H14" s="47">
        <v>2006</v>
      </c>
      <c r="I14" s="27" t="s">
        <v>129</v>
      </c>
      <c r="J14" s="27" t="s">
        <v>118</v>
      </c>
      <c r="K14" s="47" t="s">
        <v>108</v>
      </c>
      <c r="L14" s="47" t="s">
        <v>132</v>
      </c>
      <c r="M14" s="61">
        <v>65654</v>
      </c>
      <c r="N14" s="2"/>
    </row>
    <row r="15" spans="1:14" ht="15.75">
      <c r="A15" s="57" t="s">
        <v>59</v>
      </c>
      <c r="B15" s="55">
        <v>29</v>
      </c>
      <c r="C15" s="47" t="s">
        <v>122</v>
      </c>
      <c r="D15" s="48"/>
      <c r="E15" s="47" t="s">
        <v>123</v>
      </c>
      <c r="F15" s="56"/>
      <c r="G15" s="47" t="s">
        <v>121</v>
      </c>
      <c r="H15" s="47">
        <v>2001</v>
      </c>
      <c r="I15" s="27" t="s">
        <v>104</v>
      </c>
      <c r="J15" s="27" t="s">
        <v>97</v>
      </c>
      <c r="K15" s="47" t="s">
        <v>108</v>
      </c>
      <c r="L15" s="47" t="s">
        <v>124</v>
      </c>
      <c r="M15" s="152">
        <v>190201004401246</v>
      </c>
      <c r="N15" s="2"/>
    </row>
    <row r="16" spans="1:14" ht="16.5" thickBot="1">
      <c r="A16" s="159" t="s">
        <v>60</v>
      </c>
      <c r="B16" s="160">
        <v>30</v>
      </c>
      <c r="C16" s="161" t="s">
        <v>115</v>
      </c>
      <c r="D16" s="162"/>
      <c r="E16" s="161" t="s">
        <v>116</v>
      </c>
      <c r="F16" s="163"/>
      <c r="G16" s="161" t="s">
        <v>117</v>
      </c>
      <c r="H16" s="161">
        <v>1990</v>
      </c>
      <c r="I16" s="164" t="s">
        <v>113</v>
      </c>
      <c r="J16" s="164" t="s">
        <v>118</v>
      </c>
      <c r="K16" s="161" t="s">
        <v>119</v>
      </c>
      <c r="L16" s="161" t="s">
        <v>120</v>
      </c>
      <c r="M16" s="165">
        <v>23554</v>
      </c>
      <c r="N16" s="2"/>
    </row>
    <row r="17" spans="1:1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</sheetData>
  <sortState ref="B8:M16">
    <sortCondition ref="B8:B16"/>
  </sortState>
  <mergeCells count="4">
    <mergeCell ref="D1:M1"/>
    <mergeCell ref="C7:D7"/>
    <mergeCell ref="E7:F7"/>
    <mergeCell ref="E4:G4"/>
  </mergeCells>
  <phoneticPr fontId="0" type="noConversion"/>
  <pageMargins left="0.24" right="0.23" top="0.11811023622047245" bottom="0.98425196850393704" header="0" footer="0"/>
  <pageSetup paperSize="9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9"/>
  <sheetViews>
    <sheetView showZeros="0" tabSelected="1" zoomScale="75" workbookViewId="0"/>
  </sheetViews>
  <sheetFormatPr baseColWidth="10" defaultRowHeight="15.75"/>
  <cols>
    <col min="1" max="1" width="3.88671875" customWidth="1"/>
    <col min="2" max="2" width="4.77734375" bestFit="1" customWidth="1"/>
    <col min="3" max="3" width="14.33203125" bestFit="1" customWidth="1"/>
    <col min="4" max="4" width="24.33203125" customWidth="1"/>
    <col min="5" max="5" width="9.109375" customWidth="1"/>
    <col min="6" max="6" width="8.77734375" customWidth="1"/>
    <col min="7" max="7" width="8.21875" customWidth="1"/>
    <col min="8" max="8" width="7.109375" customWidth="1"/>
    <col min="9" max="9" width="9.109375" bestFit="1" customWidth="1"/>
    <col min="10" max="10" width="7" style="53" customWidth="1"/>
    <col min="11" max="11" width="8.6640625" customWidth="1"/>
    <col min="12" max="12" width="7.44140625" customWidth="1"/>
  </cols>
  <sheetData>
    <row r="1" spans="1:12" ht="34.5" thickTop="1" thickBot="1">
      <c r="A1" s="3"/>
      <c r="B1" s="3"/>
      <c r="C1" s="3"/>
      <c r="D1" s="209" t="s">
        <v>99</v>
      </c>
      <c r="E1" s="210"/>
      <c r="F1" s="210"/>
      <c r="G1" s="210"/>
      <c r="H1" s="210"/>
      <c r="I1" s="210"/>
      <c r="J1" s="211"/>
      <c r="K1" s="3"/>
    </row>
    <row r="2" spans="1:12" ht="16.5" thickTop="1">
      <c r="A2" s="28"/>
      <c r="B2" s="28"/>
      <c r="C2" s="28"/>
      <c r="D2" s="134"/>
      <c r="E2" s="135"/>
      <c r="F2" s="134"/>
      <c r="G2" s="134"/>
      <c r="H2" s="134"/>
      <c r="I2" s="136"/>
      <c r="J2" s="137">
        <v>0</v>
      </c>
      <c r="K2" s="3"/>
    </row>
    <row r="3" spans="1:12">
      <c r="A3" s="28"/>
      <c r="B3" s="28"/>
      <c r="C3" s="28"/>
      <c r="D3" s="138"/>
      <c r="E3" s="139"/>
      <c r="F3" s="138"/>
      <c r="G3" s="138"/>
      <c r="H3" s="138"/>
      <c r="I3" s="138"/>
      <c r="J3" s="137"/>
      <c r="K3" s="3"/>
    </row>
    <row r="4" spans="1:12">
      <c r="A4" s="28"/>
      <c r="B4" s="28"/>
      <c r="C4" s="28"/>
      <c r="D4" s="138"/>
      <c r="E4" s="139"/>
      <c r="F4" s="138"/>
      <c r="G4" s="138"/>
      <c r="H4" s="138"/>
      <c r="I4" s="138"/>
      <c r="J4" s="137"/>
      <c r="K4" s="3"/>
    </row>
    <row r="5" spans="1:12" ht="20.25" customHeight="1">
      <c r="A5" s="8"/>
      <c r="B5" s="8"/>
      <c r="C5" s="8"/>
      <c r="D5" s="140" t="s">
        <v>78</v>
      </c>
      <c r="E5" s="141">
        <v>0.39583333333333331</v>
      </c>
      <c r="F5" s="142" t="s">
        <v>80</v>
      </c>
      <c r="G5" s="143"/>
      <c r="H5" s="144"/>
      <c r="I5" s="145"/>
      <c r="J5" s="144" t="s">
        <v>20</v>
      </c>
      <c r="K5" s="9"/>
    </row>
    <row r="6" spans="1:12" ht="16.5" thickBot="1">
      <c r="A6" s="28"/>
      <c r="B6" s="28"/>
      <c r="C6" s="28"/>
      <c r="D6" s="29"/>
      <c r="E6" s="29"/>
      <c r="F6" s="29"/>
      <c r="G6" s="29"/>
      <c r="H6" s="29"/>
      <c r="I6" s="54"/>
      <c r="J6" s="51" t="s">
        <v>79</v>
      </c>
      <c r="K6" s="3"/>
    </row>
    <row r="7" spans="1:12" ht="20.25" thickTop="1" thickBot="1">
      <c r="A7" s="30" t="s">
        <v>65</v>
      </c>
      <c r="B7" s="31" t="s">
        <v>69</v>
      </c>
      <c r="C7" s="32"/>
      <c r="D7" s="17"/>
      <c r="E7" s="212" t="s">
        <v>81</v>
      </c>
      <c r="F7" s="213"/>
      <c r="G7" s="46" t="s">
        <v>84</v>
      </c>
      <c r="H7" s="43">
        <v>19</v>
      </c>
      <c r="I7" s="31" t="s">
        <v>70</v>
      </c>
      <c r="J7" s="38" t="s">
        <v>71</v>
      </c>
      <c r="K7" s="207" t="s">
        <v>85</v>
      </c>
    </row>
    <row r="8" spans="1:12" ht="20.25" thickTop="1" thickBot="1">
      <c r="A8" s="148" t="s">
        <v>74</v>
      </c>
      <c r="B8" s="41" t="s">
        <v>68</v>
      </c>
      <c r="C8" s="149" t="s">
        <v>64</v>
      </c>
      <c r="D8" s="150" t="s">
        <v>67</v>
      </c>
      <c r="E8" s="39" t="s">
        <v>75</v>
      </c>
      <c r="F8" s="36" t="s">
        <v>76</v>
      </c>
      <c r="G8" s="39" t="s">
        <v>72</v>
      </c>
      <c r="H8" s="40" t="s">
        <v>73</v>
      </c>
      <c r="I8" s="41" t="s">
        <v>77</v>
      </c>
      <c r="J8" s="37" t="s">
        <v>73</v>
      </c>
      <c r="K8" s="208"/>
    </row>
    <row r="9" spans="1:12" ht="23.25" thickTop="1">
      <c r="A9" s="146" t="s">
        <v>113</v>
      </c>
      <c r="B9" s="60">
        <v>23</v>
      </c>
      <c r="C9" s="33" t="s">
        <v>102</v>
      </c>
      <c r="D9" s="33" t="s">
        <v>101</v>
      </c>
      <c r="E9" s="45">
        <v>0.45802083333333332</v>
      </c>
      <c r="F9" s="45">
        <v>0.45976851851851852</v>
      </c>
      <c r="G9" s="45">
        <v>6.3935185185185206E-2</v>
      </c>
      <c r="H9" s="50">
        <v>12.382331643736419</v>
      </c>
      <c r="I9" s="58">
        <v>6.3935185185185206E-2</v>
      </c>
      <c r="J9" s="52">
        <v>12.382331643736419</v>
      </c>
      <c r="K9" s="147">
        <v>1.7476851851851993E-3</v>
      </c>
    </row>
    <row r="10" spans="1:12" ht="22.5">
      <c r="A10" s="35" t="s">
        <v>113</v>
      </c>
      <c r="B10" s="60">
        <v>29</v>
      </c>
      <c r="C10" s="33" t="s">
        <v>121</v>
      </c>
      <c r="D10" s="33" t="s">
        <v>122</v>
      </c>
      <c r="E10" s="45">
        <v>0.45800925925925928</v>
      </c>
      <c r="F10" s="45">
        <v>0.45999999999999996</v>
      </c>
      <c r="G10" s="45">
        <v>6.416666666666665E-2</v>
      </c>
      <c r="H10" s="50">
        <v>12.337662337662342</v>
      </c>
      <c r="I10" s="58">
        <v>6.416666666666665E-2</v>
      </c>
      <c r="J10" s="52">
        <v>12.337662337662342</v>
      </c>
      <c r="K10" s="147">
        <v>1.9907407407406819E-3</v>
      </c>
    </row>
    <row r="11" spans="1:12" ht="22.5">
      <c r="A11" s="35" t="s">
        <v>113</v>
      </c>
      <c r="B11" s="60">
        <v>22</v>
      </c>
      <c r="C11" s="33" t="s">
        <v>112</v>
      </c>
      <c r="D11" s="33" t="s">
        <v>110</v>
      </c>
      <c r="E11" s="45">
        <v>0.46484953703703707</v>
      </c>
      <c r="F11" s="45">
        <v>0.46793981481481484</v>
      </c>
      <c r="G11" s="45">
        <v>7.2106481481481521E-2</v>
      </c>
      <c r="H11" s="50">
        <v>10.979133226324231</v>
      </c>
      <c r="I11" s="58">
        <v>7.2106481481481521E-2</v>
      </c>
      <c r="J11" s="52">
        <v>10.979133226324231</v>
      </c>
      <c r="K11" s="147">
        <v>3.0902777777777612E-3</v>
      </c>
    </row>
    <row r="12" spans="1:12" ht="22.5">
      <c r="A12" s="35" t="s">
        <v>113</v>
      </c>
      <c r="B12" s="60">
        <v>24</v>
      </c>
      <c r="C12" s="33" t="s">
        <v>127</v>
      </c>
      <c r="D12" s="33" t="s">
        <v>125</v>
      </c>
      <c r="E12" s="45">
        <v>0.45782407407407405</v>
      </c>
      <c r="F12" s="45">
        <v>0.46122685185185186</v>
      </c>
      <c r="G12" s="45">
        <v>6.5393518518518545E-2</v>
      </c>
      <c r="H12" s="50">
        <v>12.106194690265482</v>
      </c>
      <c r="I12" s="58">
        <v>6.5393518518518545E-2</v>
      </c>
      <c r="J12" s="52">
        <v>12.106194690265482</v>
      </c>
      <c r="K12" s="147">
        <v>3.4027777777778101E-3</v>
      </c>
    </row>
    <row r="13" spans="1:12" ht="22.5">
      <c r="A13" s="35" t="s">
        <v>113</v>
      </c>
      <c r="B13" s="60">
        <v>27</v>
      </c>
      <c r="C13" s="33" t="s">
        <v>142</v>
      </c>
      <c r="D13" s="33" t="s">
        <v>140</v>
      </c>
      <c r="E13" s="45">
        <v>0.45748842592592592</v>
      </c>
      <c r="F13" s="45">
        <v>0.46096064814814813</v>
      </c>
      <c r="G13" s="45">
        <v>6.5127314814814818E-2</v>
      </c>
      <c r="H13" s="50">
        <v>12.155677981162254</v>
      </c>
      <c r="I13" s="58">
        <v>6.5127314814814818E-2</v>
      </c>
      <c r="J13" s="52">
        <v>12.155677981162254</v>
      </c>
      <c r="K13" s="147">
        <v>3.4722222222222099E-3</v>
      </c>
    </row>
    <row r="14" spans="1:12" ht="22.5">
      <c r="A14" s="35" t="s">
        <v>113</v>
      </c>
      <c r="B14" s="60">
        <v>21</v>
      </c>
      <c r="C14" s="33" t="s">
        <v>107</v>
      </c>
      <c r="D14" s="33" t="s">
        <v>153</v>
      </c>
      <c r="E14" s="45">
        <v>0.46483796296296293</v>
      </c>
      <c r="F14" s="45">
        <v>0.47047453703703707</v>
      </c>
      <c r="G14" s="45">
        <v>7.4641203703703751E-2</v>
      </c>
      <c r="H14" s="50">
        <v>10.606295549697622</v>
      </c>
      <c r="I14" s="58">
        <v>7.4641203703703751E-2</v>
      </c>
      <c r="J14" s="52">
        <v>10.606295549697622</v>
      </c>
      <c r="K14" s="147">
        <v>5.636574074074141E-3</v>
      </c>
      <c r="L14" t="s">
        <v>148</v>
      </c>
    </row>
    <row r="15" spans="1:12" ht="22.5">
      <c r="A15" s="35" t="s">
        <v>113</v>
      </c>
      <c r="B15" s="60">
        <v>28</v>
      </c>
      <c r="C15" s="33" t="s">
        <v>133</v>
      </c>
      <c r="D15" s="33" t="s">
        <v>131</v>
      </c>
      <c r="E15" s="45">
        <v>0.45747685185185188</v>
      </c>
      <c r="F15" s="45">
        <v>0.46479166666666666</v>
      </c>
      <c r="G15" s="45">
        <v>6.8958333333333344E-2</v>
      </c>
      <c r="H15" s="50">
        <v>11.48036253776435</v>
      </c>
      <c r="I15" s="58">
        <v>6.8958333333333344E-2</v>
      </c>
      <c r="J15" s="52">
        <v>11.48036253776435</v>
      </c>
      <c r="K15" s="147">
        <v>7.314814814814774E-3</v>
      </c>
    </row>
    <row r="16" spans="1:12" ht="22.5">
      <c r="A16" s="35" t="s">
        <v>113</v>
      </c>
      <c r="B16" s="60">
        <v>30</v>
      </c>
      <c r="C16" s="33" t="s">
        <v>117</v>
      </c>
      <c r="D16" s="33" t="s">
        <v>115</v>
      </c>
      <c r="E16" s="45">
        <v>0.45799768518518519</v>
      </c>
      <c r="F16" s="45">
        <v>0.4654861111111111</v>
      </c>
      <c r="G16" s="45">
        <v>6.9652777777777786E-2</v>
      </c>
      <c r="H16" s="50">
        <v>11.365902293120635</v>
      </c>
      <c r="I16" s="58">
        <v>6.9652777777777786E-2</v>
      </c>
      <c r="J16" s="52">
        <v>11.365902293120635</v>
      </c>
      <c r="K16" s="147">
        <v>7.4884259259259123E-3</v>
      </c>
    </row>
    <row r="17" spans="1:11" ht="23.25" thickBot="1">
      <c r="A17" s="35" t="s">
        <v>113</v>
      </c>
      <c r="B17" s="60">
        <v>1</v>
      </c>
      <c r="C17" s="33" t="s">
        <v>137</v>
      </c>
      <c r="D17" s="33" t="s">
        <v>135</v>
      </c>
      <c r="E17" s="59">
        <v>0.45798611111111115</v>
      </c>
      <c r="F17" s="59">
        <v>0.46849537037037042</v>
      </c>
      <c r="G17" s="59">
        <v>7.2662037037037108E-2</v>
      </c>
      <c r="H17" s="50">
        <v>10.895189550812349</v>
      </c>
      <c r="I17" s="58">
        <v>7.2662037037037108E-2</v>
      </c>
      <c r="J17" s="52">
        <v>10.895189550812349</v>
      </c>
      <c r="K17" s="147">
        <v>1.0509259259259274E-2</v>
      </c>
    </row>
    <row r="18" spans="1:11" ht="23.25" thickTop="1">
      <c r="A18" s="35"/>
      <c r="B18" s="60">
        <v>0</v>
      </c>
      <c r="C18" s="33">
        <v>0</v>
      </c>
      <c r="D18" s="153">
        <v>0</v>
      </c>
      <c r="E18" s="155"/>
      <c r="F18" s="157" t="s">
        <v>147</v>
      </c>
      <c r="G18" s="156"/>
      <c r="H18" s="154" t="s">
        <v>145</v>
      </c>
      <c r="I18" s="58" t="s">
        <v>144</v>
      </c>
      <c r="J18" s="52" t="s">
        <v>146</v>
      </c>
      <c r="K18" s="147" t="s">
        <v>144</v>
      </c>
    </row>
    <row r="19" spans="1:11" ht="23.25" thickBot="1">
      <c r="A19" s="166"/>
      <c r="B19" s="167">
        <v>0</v>
      </c>
      <c r="C19" s="168">
        <v>0</v>
      </c>
      <c r="D19" s="169">
        <v>0</v>
      </c>
      <c r="E19" s="170"/>
      <c r="F19" s="171" t="s">
        <v>150</v>
      </c>
      <c r="G19" s="172"/>
      <c r="H19" s="173" t="s">
        <v>145</v>
      </c>
      <c r="I19" s="174" t="s">
        <v>144</v>
      </c>
      <c r="J19" s="175" t="s">
        <v>146</v>
      </c>
      <c r="K19" s="176" t="s">
        <v>144</v>
      </c>
    </row>
  </sheetData>
  <sortState ref="B9:AC17">
    <sortCondition ref="K9:K17"/>
  </sortState>
  <mergeCells count="3">
    <mergeCell ref="K7:K8"/>
    <mergeCell ref="D1:J1"/>
    <mergeCell ref="E7:F7"/>
  </mergeCells>
  <printOptions horizontalCentered="1" verticalCentered="1"/>
  <pageMargins left="0.41" right="0.56000000000000005" top="0.98425196850393704" bottom="0.98425196850393704" header="0" footer="0"/>
  <pageSetup paperSize="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Datos</vt:lpstr>
      <vt:lpstr>Matrículas</vt:lpstr>
      <vt:lpstr>Resultados (2)</vt:lpstr>
      <vt:lpstr>Datos!Área_de_impresión</vt:lpstr>
      <vt:lpstr>Matrículas!Área_de_impresión</vt:lpstr>
      <vt:lpstr>'Resultados (2)'!Área_de_impresión</vt:lpstr>
      <vt:lpstr>Área_de_impresión</vt:lpstr>
      <vt:lpstr>Matrículas!Títulos_a_imprimir</vt:lpstr>
      <vt:lpstr>'Resultados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keywords/>
  <dc:description/>
  <cp:lastModifiedBy>.</cp:lastModifiedBy>
  <cp:lastPrinted>2010-07-09T13:15:25Z</cp:lastPrinted>
  <dcterms:created xsi:type="dcterms:W3CDTF">2000-07-10T00:37:11Z</dcterms:created>
  <dcterms:modified xsi:type="dcterms:W3CDTF">2010-07-12T22:18:00Z</dcterms:modified>
</cp:coreProperties>
</file>